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pivotTables/pivotTable1.xml" ContentType="application/vnd.openxmlformats-officedocument.spreadsheetml.pivot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1840" windowHeight="13140" firstSheet="1" activeTab="1"/>
  </bookViews>
  <sheets>
    <sheet name="TABLA DINÁMICA" sheetId="3" state="hidden" r:id="rId1"/>
    <sheet name="ANEXO CID" sheetId="2" r:id="rId2"/>
    <sheet name="Hoja4" sheetId="4" state="hidden" r:id="rId3"/>
    <sheet name="Hoja5" sheetId="5" state="hidden" r:id="rId4"/>
  </sheets>
  <calcPr calcId="125725"/>
  <pivotCaches>
    <pivotCache cacheId="4" r:id="rId5"/>
  </pivotCaches>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22" i="2"/>
  <c r="E148"/>
  <c r="E150"/>
  <c r="E152"/>
  <c r="E154"/>
  <c r="E156"/>
  <c r="E158"/>
  <c r="E160"/>
  <c r="E162"/>
  <c r="E164"/>
  <c r="E166"/>
  <c r="E168"/>
  <c r="E170"/>
  <c r="E172"/>
  <c r="E174"/>
  <c r="E176"/>
  <c r="E178"/>
  <c r="E180"/>
  <c r="E182"/>
  <c r="E184"/>
  <c r="E186"/>
  <c r="E188"/>
  <c r="E190"/>
  <c r="E192"/>
  <c r="E194"/>
  <c r="E196"/>
  <c r="E198"/>
  <c r="E200"/>
  <c r="E202"/>
  <c r="E204"/>
  <c r="E206"/>
  <c r="E208"/>
  <c r="E210"/>
  <c r="E212"/>
  <c r="E214"/>
  <c r="E216"/>
  <c r="E218"/>
  <c r="E220"/>
  <c r="E224"/>
  <c r="E226"/>
  <c r="E228"/>
  <c r="E230"/>
  <c r="E232"/>
  <c r="E234"/>
  <c r="E236"/>
  <c r="E238"/>
  <c r="E240"/>
  <c r="E242"/>
  <c r="E244"/>
  <c r="E246"/>
  <c r="E248"/>
  <c r="E250"/>
  <c r="E252"/>
  <c r="E254"/>
  <c r="E256"/>
  <c r="E258"/>
  <c r="E260"/>
  <c r="E262"/>
  <c r="E264"/>
  <c r="E266"/>
  <c r="E268"/>
  <c r="E270"/>
  <c r="E272"/>
  <c r="E274"/>
  <c r="E276"/>
  <c r="E278"/>
  <c r="E280"/>
  <c r="E282"/>
  <c r="E284"/>
  <c r="E286"/>
  <c r="E288"/>
  <c r="E290"/>
  <c r="E292"/>
  <c r="E294"/>
  <c r="E296"/>
  <c r="E298"/>
  <c r="E300"/>
  <c r="E302"/>
  <c r="E304"/>
  <c r="E306"/>
  <c r="E308"/>
  <c r="E310"/>
  <c r="E312"/>
  <c r="E314"/>
  <c r="E316"/>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9"/>
  <c r="E151"/>
  <c r="E153"/>
  <c r="E155"/>
  <c r="E157"/>
  <c r="E159"/>
  <c r="E161"/>
  <c r="E163"/>
  <c r="E165"/>
  <c r="E167"/>
  <c r="E169"/>
  <c r="E171"/>
  <c r="E173"/>
  <c r="E175"/>
  <c r="E177"/>
  <c r="E179"/>
  <c r="E181"/>
  <c r="E183"/>
  <c r="E185"/>
  <c r="E187"/>
  <c r="E189"/>
  <c r="E191"/>
  <c r="E193"/>
  <c r="E195"/>
  <c r="E197"/>
  <c r="E199"/>
  <c r="E201"/>
  <c r="E203"/>
  <c r="E205"/>
  <c r="E207"/>
  <c r="E209"/>
  <c r="E211"/>
  <c r="E213"/>
  <c r="E215"/>
  <c r="E217"/>
  <c r="E219"/>
  <c r="E221"/>
  <c r="E223"/>
  <c r="E225"/>
  <c r="E227"/>
  <c r="E229"/>
  <c r="E231"/>
  <c r="E233"/>
  <c r="E235"/>
  <c r="E237"/>
  <c r="E239"/>
  <c r="E241"/>
  <c r="E243"/>
  <c r="E245"/>
  <c r="E247"/>
  <c r="E249"/>
  <c r="E251"/>
  <c r="E253"/>
  <c r="E255"/>
  <c r="E257"/>
  <c r="E259"/>
  <c r="E261"/>
  <c r="E263"/>
  <c r="E265"/>
  <c r="E267"/>
  <c r="E269"/>
  <c r="E271"/>
  <c r="E273"/>
  <c r="E275"/>
  <c r="E277"/>
  <c r="E279"/>
  <c r="E281"/>
  <c r="E283"/>
  <c r="E285"/>
  <c r="E287"/>
  <c r="E289"/>
  <c r="E291"/>
  <c r="E293"/>
  <c r="E295"/>
  <c r="E297"/>
  <c r="E299"/>
  <c r="E301"/>
  <c r="E303"/>
  <c r="E305"/>
  <c r="E307"/>
  <c r="E309"/>
  <c r="E311"/>
  <c r="E313"/>
  <c r="E315"/>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alcChain>
</file>

<file path=xl/sharedStrings.xml><?xml version="1.0" encoding="utf-8"?>
<sst xmlns="http://schemas.openxmlformats.org/spreadsheetml/2006/main" count="3639" uniqueCount="1283">
  <si>
    <t>POLÍTICA PALANCA</t>
  </si>
  <si>
    <t>Publicación de la adjudicación de proyectos o subvenciones en el BOE o en la plataforma de contratación pública o de la ejecución de gastos asociados a adquisiciones por parte de las Comunidades Autónomas. Los proyectos y subvenciones adjudicados y las adquisiciones realizadas por las Comunidades Autónomas deberán:
1) contribuir a fomentar la movilidad sostenible proporcionando subvenciones a empresas privadas para: a) desguazar los vehículos pesados antiguos, b) renovar sus flotas pesadas de pasajeros y mercancías para que sus vehículos sean más limpios, c) comprar o adaptar sus remolques o semirremolques para el transporte intermodal o d) instalar puntos de repostaje con combustibles alternativos (electricidad, GNL, GNC y biometano); las subvenciones deben concederse con arreglo a la Guía técnica sobre la aplicación del principio de «no causar un perjuicio significativo» (DO C 58 de 18.2.2021, p. 1);
2) contribuir a fomentar la movilidad sostenible en los municipios de más de 50 000 habitantes y capitales de provincia apoyando a) la transformación de las flotas de transporte público para lograr los objetivos de la Directiva de vehículos limpios, con arreglo a la Guía técnica sobre la aplicación del principio de «no causar un perjuicio significativo» (DO C 58 de 18.2.2021, p. 1); b) la delimitación y gestión de zonas de bajas emisiones; c) la digitalización del transporte público, su gestión administrativa y la mejora de su accesibilidad; d) medidas para priorizar el transporte colectivo y la movilidad activa; e) el incentivo de  la penetración en España de tecnologías de cero emisiones en el ámbito del transporte; f) aparcamientos disuasorios a las afueras de dichos municipios y capitales de provincia que reduzcan el tráfico en el centro urbano; g) la ampliación o actualización de la red de transporte ferroviario (metro o tren); h) proyectos de digitalización, siempre que sean complementarios a medidas que redunden en el fomento de un transporte más sostenible, como, por ejemplo, la implantación de  sistemas digitales públicos de información en tiempo real sobre los servicios de transporte, implantación de proyectos de movilidad como servicio, proyectos de mejora del ticketing intermodal o interservicio y proyectos de ayuda a la gestión de la movilidad y el tráfico, y el análisis de la información para mejorar la eficiencia del sistema de transporte; y i) cualquier otro proyecto que: 1) suponga una mejora en la calidad del aire, especialmente en zonas urbanas; 2) facilite la reducción de necesidad de uso de vehículo privado en zonas urbanas y metropolitanas; 3) suponga un incremento de uso de transporte público; y 4) incentive la movilidad activa y saludable. Los criterios de selección garantizarán que al menos 900 000 000 EUR contribuyan a los objetivos de cambio climático con un coeficiente climático del 40 %, de conformidad con el anexo VI del Reglamento (UE) 2021/241, sobre el Mecanismo de Recuperación y Resiliencia.</t>
  </si>
  <si>
    <t>Al menos 25 proyectos de fomento de la movilidad sostenible finalizados, en 150 zonas urbanas o metropolitanas de más de 50 000 habitantes y, en determinadas condiciones, en zonas urbanas de entre 20 000 y 50 000 habitantes.
Son proyectos de fomento de la movilidad sostenible los siguientes:
i) Proyectos desarrollados por municipios que contribuyan a fomentar la movilidad sostenibles en municipios de más de 50 000 habitantes y capitales de provincia; en determinadas condiciones, también podrán concederse a municipios de entre 20 000 y 50 000 habitantes. Los proyectos apoyarán, por ejemplo: a) la transformación de las flotas de transporte público para lograr los objetivos de la Directiva de vehículos limpios, con arreglo a la Guía técnica sobre la aplicación del principio de
«no causar un perjuicio significativo» (DO C 58 de 18.2.2021, p. 1); b) la delimitación y gestión de zonas de bajas emisiones; c) la digitalización del transporte público, su gestión administrativa y la mejora de su accesibilidad; y d) medidas para priorizar el transporte colectivo y la movilidad activa. Un proyecto es un conjunto de actividades definidas, interrelacionadas y coordinadas, realizadas con un objetivo común dentro de determinados plazos y límites presupuestarios, para las que se solicita una subvención. Un municipio puede desarrollar más de un proyecto.
ii) Proyectos de fomento de la movilidad sostenible en zonas urbanas y metropolitanas desarrollados por las Comunidades Autónomas. Concierne a las tipologías a) a i) especificadas en la inversión 1 del componente 1. Las zonas urbanas y metropolitanas se definen como municipios con más de 50 000 habitantes, capitales de provincia y, en determinadas condiciones, municipios de más de 20 000 habitantes. Cada Comunidad Autónoma puede desarrollar más de un proyecto.
iii) Proyectos de subvención a empresas privadas para: a) desguazar vehículos antiguos, b) renovar sus flotas pesadas de pasajeros y mercancías para que sus vehículos sean más limpios, c) comprar o adaptar sus remolques o semirremolques para el transporte intermodal o
d) instalar puntos de repostaje con combustibles alternativos (electricidad, GNL, GNC y biometano). Deben subvencionarse al menos 8 500 vehículos pesados o puntos de repostaje para considerar que se ha finalizado un proyecto de fomento de la movilidad sostenible. Las subvenciones deben concederse de conformidad con la Guía técnica sobre la aplicación del principio de «no causar un perjuicio significativo» (DO C 58 de 18.2.2021, p. 1).</t>
  </si>
  <si>
    <t>Al menos 2 000 hectáreas de terrenos rehabilitados en minas de carbón cerradas o zonas adyacentes a centrales térmicas o nucleares. Superficie de terrenos rehabilitados en zonas contaminadas, en particular emplazamientos mineros de carbón o terrenos contiguos a centrales térmicas o nucleares, en los que se desmantelen instalaciones de las plantas y las minas, se rehabiliten los suelos y se lleven a cabo procesos de reforestación o revegetación, instalaciones de energías renovables o un desarrollo económico ecoalternativo.</t>
  </si>
  <si>
    <t>Tiempo</t>
  </si>
  <si>
    <t>Q4</t>
  </si>
  <si>
    <t>Q2</t>
  </si>
  <si>
    <t>Q3</t>
  </si>
  <si>
    <t>Q1</t>
  </si>
  <si>
    <t>T4</t>
  </si>
  <si>
    <t>T2</t>
  </si>
  <si>
    <t>T3</t>
  </si>
  <si>
    <t>T1</t>
  </si>
  <si>
    <t>Año</t>
  </si>
  <si>
    <t>Entrada en vigor de: i) la Orden TMA/178/2020, que reduce la carga administrativa de la instalación de puntos de recarga eléctrica en las estaciones de servicio y define el tiempo necesario para la retirada de las instalaciones, ii) el Real Decreto-ley 23/2020, de junio de 23, que otorga la declaración de utilidad pública a las infraestructuras de recarga con potencia superior a 250 kW con el fin acelerar el despliegue de este tipo de instalaciones.</t>
  </si>
  <si>
    <t>Entrada en vigor de una Ley de Movilidad Sostenible y Financiación del Transporte para mejorar la planificación, la coordinación y la eficiencia de las políticas de transporte público, apoyar la digitalización del transporte y el uso del transporte público y establecer un sistema de financiación para la conservación y el mantenimiento de las infraestructuras públicas y que internalice los costes medioambientales.</t>
  </si>
  <si>
    <t>Publicación de la adjudicación de proyectos o subvenciones en el BOE o en la plataforma de contratación pública o de la ejecución de gastos relacionados con adquisiciones por parte de municipios que contribuyan a fomentar la movilidad sostenible en los municipios de más de 50 000 habitantes y capitales de provincia; en determinadas condiciones, también podrán asignarse a municipios de entre 20 000 y 50 000 habitantes. Los proyectos apoyarán, por ejemplo: a) la transformación de las flotas de transporte público para lograr los objetivos de la Directiva de vehículos limpios, con arreglo a la Guía técnica sobre la aplicación del principio de
«no causar un perjuicio significativo» (DO C 58 de 18.2.2021, p. 1); b) la delimitación y gestión de zonas de bajas emisiones; c) la digitalización del transporte público, su gestión administrativa y la mejora de su accesibilidad; y d) medidas para priorizar el transporte colectivo y la movilidad activa.
Los criterios de selección garantizarán que al menos 310 000 000 EUR contribuyan a los objetivos de cambio climático con un coeficiente climático del 100 % y que al menos 1 190 000 000 EUR lo hagan con un coeficiente climático del 40 %, de conformidad con el anexo VI del Reglamento (UE) 2021/241, sobre el Mecanismo de Recuperación y Resiliencia.
(Fecha para el valor de referencia: 31 de diciembre de 2022).</t>
  </si>
  <si>
    <t>Publicación en el BOE o en la plataforma de contratación pública de la adjudicación por parte del MITMA de al menos 105 millones EUR en proyectos de mejora de las carreteras estatales en las zonas urbanas. Los proyectos consistirán en la construcción de nuevos carriles bici, la ampliación de las zonas peatonales, la reducción de las zonas de aparcamiento o la mejora de la seguridad en los cruces.</t>
  </si>
  <si>
    <t>Publicación en el BOE de la concesión de al menos 250 millones EUR en convocatorias de apoyo a proyectos innovadores de fomento de la electromovilidad. Los criterios de selección utilizados en las convocatorias de propuestas para asignar las ayudas serán: i) la reducción del impacto medioambiental, ii) la viabilidad económico-técnica, iii) el nivel de desarrollo e innovación tecnológicos, iv) la reproducibilidad y extensibilidad, v) la generación de empleo directo e indirecto ligada al proyecto, y vi) repercusión en la cadena de valor y sinergia con otros sectores, sobre todo el industrial.</t>
  </si>
  <si>
    <t>Al menos 238 000 vehículos eléctricos (vehículos eléctricos a batería, vehículos eléctricos de autonomía extendida, vehículos híbridos enchufables y vehículos eléctricos de hidrógeno) y puntos de recarga subvencionados.</t>
  </si>
  <si>
    <t>Finalización de al menos 85 proyectos en el marco del programa de ayudas MOVES Proyectos Singulares.</t>
  </si>
  <si>
    <t>Al menos 200 km de líneas ferroviarias de Cercanías actualizadas en el marco de alguno de los subsistemas siguientes: andenes, vías, electrificación, seguridad e comunicaciones/señalización.
La longitud de las líneas ferroviarias de Cercanías que se actualicen debe interpretarse como el tramo situado en zonas urbanas o metropolitanas en el que se haya llevado a cabo una intervención significativa que no represente todo lo que se ha de realizar o reparar. Las intervenciones podrán consistir en electrificación, renovación de vías, mejora de los sistemas de señalización y seguridad y mejoras en las estaciones que vayan más allá del mantenimiento y las reparaciones, y se ejecutarán en el territorio nacional en todos los centros de población a los que llegue la red de Cercanías.</t>
  </si>
  <si>
    <t>Al menos 20 estaciones de Cercanías mejoradas por ADIF, principalmente en términos de obras de accesibilidad y vías férreas nuevas o renovadas.</t>
  </si>
  <si>
    <t>Publicación en el BOE de la presupuesto acumulado concedido para inversiones en líneas ferroviarias de corta distancia; al menos: 1 619 000 000 EUR</t>
  </si>
  <si>
    <t>Al menos 700 km de líneas ferroviarias de Cercanías actualizadas en el marco de alguno de los subsistemas siguientes: andenes, vías, electrificación, seguridad e comunicaciones/señalización.
La longitud de las líneas ferroviarias de Cercanías que se actualicen debe interpretarse como el tramo situado en zonas urbanas o metropolitanas en el que se haya llevado a cabo una intervención significativa que no represente todo lo que se ha de realizar o reparar. Las intervenciones podrán consistir en electrificación, renovación de vías, mejora de los sistemas de señalización y seguridad y mejoras en las estaciones que vayan más allá del mantenimiento y las reparaciones, y se ejecutarán en el territorio nacional en todos los centros de población a los que llegue la red de Cercanías.
(Fecha para el valor de referencia: 31 de diciembre de 2023).</t>
  </si>
  <si>
    <t>Al menos 70 estaciones de Cercanías mejoradas por ADIF, principalmente en términos de obras de accesibilidad y vías férreas nuevas o renovadas.
(Fecha para el valor de referencia: 31 de diciembre de 2023).</t>
  </si>
  <si>
    <t>Entrada en vigor de la Agenda Urbana Española, como política urbana nacional que garantizará una planificación estratégica integrada y global de las ciudades y los pueblos, y la actualización de 2020 de la Estrategia a largo plazo para la Rehabilitación Energética en el Sector de la Edificación en España (ERESEE). El objetivo de la ERESEE es hacer un diagnóstico del parque inmobiliario en España y eliminar obstáculos y generar nuevos enfoques para impulsar la renovación de edificios, fomentar la inversión en el sector, aumentar el ahorro energético y reducir las emisiones de carbono en consonancia con los objetivos climáticos.</t>
  </si>
  <si>
    <t>Publicación de recomendaciones pormenorizadas de los grupos de trabajo para implementar la actualización de 2020 de la ERESEE. El objetivo de la ERESEE es hacer un diagnóstico del parque inmobiliario en España y eliminar obstáculos y generar nuevos enfoques para impulsar la renovación de edificios, fomentar la inversión en el sector, aumentar el ahorro energético y reducir las emisiones de carbono en consonancia con los objetivos climáticos. Con el fin de implementar la ERESEE, se crearán varios grupos de trabajo con el fin de elaborar recomendaciones claras para la ejecución del plan de acción de rehabilitación y regeneración urbanas. Las recomendaciones pormenorizadas incluirán una hoja de ruta y guías metodológicas para cada medida que deba realizarse, dirigidas a todos los interlocutores implicados (Administración pública, partes interesadas, etc.).</t>
  </si>
  <si>
    <t>La Ley de Vivienda regulará diversos instrumentos de planificación, programación y colaboración para garantizar el cumplimiento efectivo del derecho a una vivienda digna y adecuada e incluirá, como una de sus prioridades, la rehabilitación y mejora del parque de viviendas existente, así como la regeneración y renovación de los entornos residenciales en los que se encuentran. Fomentará un aumento de la oferta de viviendas asequibles y sociales velando por el cumplimiento de los requisitos actualmente establecidos para los edificios de consumo de energía casi nulo de acuerdo con el Documento Básico de Ahorro de Energía (DB-HE) del Código Técnico de la Edificación.</t>
  </si>
  <si>
    <t>Promulgación de un Real Decreto por el que se establezca el ámbito de competencia de las oficinas de rehabilitación («ventanillas únicas») y su financiación. Se celebrará la Conferencia Sectorial de Vivienda y se completará la fase de información al público y demás procedimientos legales antes de la ultimación del Real Decreto.</t>
  </si>
  <si>
    <t>Al menos 231 000 actuaciones de renovación de viviendas completadas en al menos 160 000 viviendas únicas, con una reducción media de al menos un 30 % de la demanda de energía primaria (acumulada). A efectos de este indicador, el concepto de vivienda será compatible con la definición de Eurostat («Una vivienda es una habitación o conjunto de habitaciones —incluidos sus accesos, vestíbulos y pasillos— en un edificio permanente o una parte estructuralmente separada de un edificio que, por el modo en que se ha construido, reconstruido o transformado, está destinada a ser usada como vivienda por una familia durante todo el año») y puede incluir, en su caso, viviendas sociales o públicas. Los indicadores de mejora de la eficiencia energética utilizados se acreditarán mediante el correspondiente certificado de eficiencia energética en el marco de la Directiva 2010/31/UE del Parlamento Europeo y del Consejo, de 19 de mayo de 2010, relativa a la eficiencia energética de los edificios. El número de actuaciones de rehabilitación de viviendas será la suma de todas las actuaciones de mejora y rehabilitación (dentro de los barrios delimitados, ya sea en el edificio o en una vivienda) llevadas a cabo mediante la aplicación de una de las líneas de ayuda (rehabilitación completa o solo parte de la construcción) o de incentivos fiscales. El porcentaje medio de ahorro del consumo de energía primaria no renovable a efectos del cumplimiento del mínimo del 30 % se calculará ponderando el conjunto de actuaciones de rehabilitación por el importe de ayuda o financiación desembolsado en el marco del Plan de Recuperación, Transformación y Resiliencia. Este indicador incluye las actuaciones de mejora y rehabilitación en todos los municipios, independientemente de su tamaño. Para justificar el ahorro energético, se exigen certificados de eficiencia energética de las obras finalizadas, que luego se agregan para calcular el ahorro energético medio.</t>
  </si>
  <si>
    <t>Al menos 600 hectáreas en zonas o barrios renovadas. Esta cifra incluye la superficie de los distritos o zonas urbanos que han sido objeto de actuaciones derivadas de acuerdos en el marco del programa. Las actuaciones se llevarán a cabo disponiendo requisitos técnicos para garantizar el cumplimiento de la reducción media del 30 % del consumo de energía primaria no renovable en la renovación de los edificios. Para justificar el ahorro energético, se exigen certificados de eficiencia energética de las obras finalizadas, que luego se agregan para calcular el ahorro energético medio.</t>
  </si>
  <si>
    <t>Al menos 510 000 actuaciones de renovación de viviendas completadas en al menos 355 000 viviendas únicas, con una reducción media de al menos un 30 % de la demanda de energía primaria (acumulada). A efectos de este indicador, el concepto de vivienda será compatible con la definición de Eurostat («Una vivienda es una habitación o conjunto de habitaciones —incluidos sus accesos, vestíbulos y pasillos— en un edificio permanente o una parte estructuralmente separada de un edificio que, por el modo en que se ha construido, reconstruido o transformado, está destinada a ser usada como vivienda por una familia durante todo el año») y puede incluir, en su caso, viviendas sociales o públicas. Los indicadores de mejora de la eficiencia energética utilizados se acreditarán mediante el correspondiente certificado de eficiencia energética en el marco de la Directiva 2010/31/UE del Parlamento Europeo y del Consejo, de 19 de mayo de 2010, relativa a la eficiencia energética de los edificios. El número de actuaciones de rehabilitación de viviendas será la suma de todas las actuaciones de mejora y rehabilitación (dentro de los barrios delimitados, ya sea en el edificio o en una vivienda) llevadas a cabo mediante la aplicación de una de las líneas de ayuda (rehabilitación completa o solo parte de la construcción) o de incentivos fiscales. El porcentaje medio de ahorro del consumo de energía primaria no renovable a efectos del cumplimiento del mínimo del 30 % se calculará ponderando el conjunto de actuaciones de rehabilitación por el importe de ayuda o financiación desembolsado en el marco del Plan de Recuperación, Transformación y Resiliencia. Este indicador incluye las actuaciones de mejora y rehabilitación en todos los municipios, independientemente de su tamaño. Para justificar el ahorro energético, se exigen certificados de eficiencia energética de las obras finalizadas, que luego se agregan para calcular el ahorro energético medio. (Fecha para el valor de referencia: 31 de diciembre de 2023).</t>
  </si>
  <si>
    <t>Al menos 20 000 viviendas construidas para alquiler social o a precios asequibles que cumplan los criterios de eficiencia energética. Esta cifra corresponde al número de viviendas cuya construcción deberá completarse y ofrecerá alquiler social a precios asequibles, lo que se acreditará por un certificado o acta de finalización y utilización de las viviendas por parte de la autoridad competente. Además, el cumplimiento del requisito de limitar el valor del consumo de energía primaria no renovable al 80 % del límite establecido en el apartado HE 0 del Documento Básico de Ahorro de Energía del Código Técnico de la Edificación se asegurará con un certificado de eficiencia energética.</t>
  </si>
  <si>
    <t>Un equivalente de al menos 40 000 renovaciones de viviendas y 690 000 m² de edificios no residenciales adjudicados, con una reducción media de al menos un 30 % de la demanda de energía primaria. La equivalencia se definirá en relación con el ahorro energético medio respectivo por m² de cada tipo de intervención. A efectos de este indicador, el concepto de vivienda será compatible con la definición de Eurostat («Una vivienda es una habitación o conjunto de habitaciones —incluidos sus accesos, vestíbulos y pasillos— en un edificio permanente o una parte estructuralmente separada de un edificio que, por el modo en que se ha construido, reconstruido o transformado, está destinada a ser usada como vivienda por una familia durante todo el año») y puede incluir, en su caso, viviendas sociales o públicas. Los indicadores de mejora de la eficiencia energética utilizados se acreditarán mediante el correspondiente certificado de eficiencia energética en el marco de la Directiva 2010/31/UE del Parlamento Europeo y del Consejo, de 19 de mayo de 2010, relativa a la eficiencia energética de  los edificios.</t>
  </si>
  <si>
    <t>Al menos 26 000 viviendas renovadas en municipios con menos de 5 000 habitantes, con una reducción media de al menos un 30 % de la demanda de energía primaria. Para justificar el ahorro energético, se exigen certificados de eficiencia energética de las obras finalizadas, que luego se agregan para calcular el ahorro energético medio.</t>
  </si>
  <si>
    <t>Al menos 250 proyectos singulares locales de energía limpia completados en municipios con menos de 5 000 habitantes. Características: Se incluyen proyectos adjudicados en licitaciones o inversiones por las Entidades Locales en uno o varios de los siguientes.
- Instalación de electricidad o calefacción y refrigeración renovables en edificios o infraestructuras públicos (incluido al menos un 80 % de autoconsumo). Puede incluir la calefacción/refrigeración por barrio.
- Renovaciones energéticas de edificios o infraestructuras públicos (con un ahorro de energía primaria de al menos el 30 %).
- Movilidad sostenible (proyectos de cambio modal o electromovilidad).
- Reducción de la contaminación lumínica mediante la mejora de la iluminación pública.
- Comunidad local de energía u otros proyectos dirigidos por las comunidades locales en estos municipios.</t>
  </si>
  <si>
    <t>Al menos 1 230 000 m² (acumulados) de edificios públicos renovados, con una reducción media de al menos un 30 % de la demanda de energía primaria. Los certificados finales de obra o las actas de recepción de obra (Comunidades Autónomas) o la documentación justificativa de cada municipio destinatario, tal y como se establece en el artículo 30 de la Ley 38/2003, de 17 de noviembre, General de Subvenciones, serán verificados al finalizar la obra. Para justificar el ahorro energético, se exigen certificados de eficiencia energética de las obras finalizadas, que luego se agregan para calcular el ahorro energético medio. (Fecha para el valor de referencia: 31 de diciembre de 2024).</t>
  </si>
  <si>
    <t>Al menos 100 municipios habrán aprobado su plan de acción local (estrategia urbana) y adoptado los criterios establecidos en la Agenda Urbana Española, inclusive una evaluación y ejes de actuación de acuerdo con sus diez objetivos estratégicos.</t>
  </si>
  <si>
    <t>Entrada en vigor del Real Decreto-ley 5/2020, de 25 de febrero, por el que se adoptan medidas urgentes en materia de agricultura y alimentación, con el fin de mejorar el funcionamiento de la cadena alimentaria mediante la modificación de la legislación nacional que regula las relaciones comerciales en la cadena alimentaria. Los objetivos principales son garantizar que los precios de los productos alimenticios cubren los costes de producción, evitar la pérdida de valor en la cadena alimentaria y prohibir las promociones comerciales que pretendan confundir a los consumidores acerca del precio y la imagen de los productos.
Entrada en vigor de la Ley 8/2020 de modificación de la Ley 12/2013, de medidas para mejorar el funcionamiento de la cadena alimentaria, para convalidar por ley el Real Decreto-ley antes mencionado.</t>
  </si>
  <si>
    <t>Entrada en vigor de la segunda modificación de la Ley 12/2013, de medidas para mejorar el funcionamiento de la cadena alimentaria, más allá de los requisitos mínimos de la Directiva (UE) 2019/633. Esta modificación legal promueve diferentes actuaciones para lograr una cadena de valor alimentaria más transparente y equilibrada, lo que conlleva cambios: i) el ámbito de aplicación de la Ley se extiende a las relaciones comerciales; ii) el contenido mínimo de los contratos alimentarios se amplía a prácticamente todas las transacciones.</t>
  </si>
  <si>
    <t>El marco normativo del desarrollo del registro general de Mejores Técnicas Disponibles facilitará el cálculo de las emisiones gases contaminantes y de efecto invernadero en las granjas de porcino y aves, así como la anotación de otros datos medioambientales. La modificación gradual de la legislación de planificación en los sectores ganaderos regulará los requisitos de ubicación, tamaño, infraestructuras y condiciones sanitarias en las granjas, modificando los requisitos de las granjas de porcino y creando un nuevo marco normativo para el sector avícola.</t>
  </si>
  <si>
    <t>Este marco normativo tiene por objeto regular las labores de fertilización y promover el asesoramiento técnico a los agricultores para racionalizar la fertilización y cumplir los requisitos legales.</t>
  </si>
  <si>
    <t>El Real Decreto establecerá un mecanismo de gobernanza estatal para que los sectores afectados puedan cooperar en aspectos relacionados con el regadío español, como la sostenibilidad, los criterios de ejecución, la regulación, etc. También pretende crear un observatorio de la sostenibilidad del regadío en España.</t>
  </si>
  <si>
    <t>La medida dará continuidad a la Estrategia de Digitalización del Sector Agroalimentario y Forestal y del Medio Rural con un segundo plan, con el objetivo de reducir la brecha digital, fomentar el uso de datos y promover el desarrollo empresarial y nuevos modelos de negocio.</t>
  </si>
  <si>
    <t>El Real Decreto armonizará la ordenación de los diferentes artes, modalidades y censos de los caladeros nacionales, facilitando una mejor gestión empresarial y teniendo en cuenta los objetivos de las principales políticas y retos de la UE, como la reforma de la Política Pesquera Común, la Estrategia de Biodiversidad 2030, las Estrategias Marinas o los ODS, entre otros.</t>
  </si>
  <si>
    <t>El convenio entre el MAPA y SEIASA (fase 1; ejecución presupuestaria de 260 000 000 EUR) aplicará las condiciones del plan de mejora de la eficiencia y sostenibilidad del regadío que se está llevando a cabo con este proyecto de inversión. Regulará, entre otros aspectos, el régimen de financiación pública/privada para de inversiones de modernización del regadío, los criterios de selección de los proyectos, los procedimientos de ejecución del plan y la lista de actuaciones que deben llevarse a cabo en relación con la ejecución del presupuesto en el marco de esta medida.</t>
  </si>
  <si>
    <t>El convenio entre el MAPA y SEIASA (fase 2; ejecución presupuestaria de 303 000 000 EUR) aplicará las condiciones del plan de mejora de la eficiencia y sostenibilidad del regadío que se está llevando a cabo con este proyecto de inversión. Regulará, entre otros aspectos, el régimen de financiación pública/privada para de inversiones de modernización del regadío, los criterios de selección de los proyectos, los procedimientos de ejecución del plan y la lista de actuaciones que deben llevarse a cabo en relación con la ejecución del presupuesto en el marco de esta medida.</t>
  </si>
  <si>
    <t>Al menos 100 000 hectáreas de sistemas de regadío modernizadas en términos de ahorro de agua y eficiencia energética. La superficie modernizada con las inversiones del Plan de Recuperación, Transformación y Resiliencia, así como la tipología de las actuaciones llevadas a cabo, se reflejarán en los convenios firmados por SEIASA con las Comunidades de Regantes afectadas y las entidades que gestionan los recursos hídricos en las Islas Canarias. Estos convenios establecerán las actuaciones específicas que deberán llevarse a cabo para garantizar el ahorro de agua y la eficiencia energética en los sistemas de regadío modernizados. Algunas de las actuaciones que se llevarán a cabo en el marco de este plan son las siguientes: i) sustitución del uso de aguas subterráneas o superficiales por usos no convencionales de los recursos hídricos [aguas regeneradas o desaladas, de acuerdo con la Guía técnica sobre la aplicación del principio de «no causar un perjuicio significativo» (DO C 58 de 18.2.2021, p. 1)]; ii) implantación de sistemas de regulación de aguas que permitan el riego por gravedad (utilizando la diferencia de elevación para que el transporte del agua no requiera energía); iii) sustitución de energías de fuentes fósiles necesarias para los bombeos por fuentes de energía renovable (fundamentalmente fotovoltaica); iv) sustitución de acequias a cielo abierto de hormigón o tierra por tuberías enterradas; v) construcción de estaciones de filtrado y bombeo; e vi) instalación de contadores y sistemas de telegestión. A más tardar en el segundo trimestre de 2026, deben haberse modernizado al menos 100 000 hectáreas de sistemas de regadío en términos de ahorro de agua y eficiencia energética, verificables por medio de los convenios entre SEIASA y las Comunidades de Regantes.</t>
  </si>
  <si>
    <t>Las tres instalaciones son el Laboratorio Central de Sanidad Animal de Santa Fe (nivel 3), el Laboratorio Central de Veterinaria de Algete (nivel 3) y el Laboratorio Nacional de Sanidad Vegetal, en Lugo.</t>
  </si>
  <si>
    <t>Finalización del plan de inversiones para promover la sostenibilidad y la competitividad de las actividades agrícolas y ganaderas en la agricultura de precisión, la eficiencia energética y la economía circular (ejecución presupuestaria de 307 000 000 EUR). Las bases reguladoras determinarán quiénes son los beneficiarios, los requisitos que deben cumplir, el tipo de inversiones subvencionables y los criterios de admisibilidad de las inversiones en: agricultura de precisión, eficiencia energética, economía circular y uso de energías renovables.</t>
  </si>
  <si>
    <t>Al menos 5 000 explotaciones han completado proyectos relacionados con la agricultura de precisión, la eficiencia energética, la economía circular y el uso de energías renovables. La agricultura de precisión incluye los sistemas de geolocalización y navegación por satélite (GNSS), la recogida de datos en tiempo real mediante sensores e imágenes por satélite y aerotransportadas, junto con los sistemas de información geográfica (SIG), la cartografía, la comunicación y la conectividad; la eficiencia energética incluye el acondicionamiento y aislamiento de edificios (almacenes y edificios auxiliares) y los sistemas que optimizan el control climático de los gases de efecto invernadero y el consumo energético y térmico de las explotaciones agrícolas y ganaderas; la economía circular incluye estructuras para el uso y recuperación de los restos agrícolas y subproductos del ganado; y el uso de energías renovables incluye la instalación de infraestructuras de producción de energía de múltiples fuentes renovable para apoyar las necesidades eléctricas y de energía térmica.</t>
  </si>
  <si>
    <t>Préstamos para la ejecución de proyectos empresariales innovadores y digitales concedidos a al menos 60 pymes agroalimentarias. El objetivo de esta línea de ayuda es conceder préstamos participativos para fomentar que las empresas desarrollen proyectos viables e innovadores, relacionados con el comercio electrónico y la consolidación de la industria 4.0, entre otros muchos vectores de cambio en los modelos empresariales digitales de la industria alimentaria.
Se garantizará, especialmente mediante criterios de selección, que las transacciones amparadas por esta inversión que hagan las pymes gracias a los préstamos deberán cumplir la Guía técnica sobre la aplicación del principio de «no causar un perjuicio significativo» (DO C 58 de 18.2.2021, p. 1) de las operaciones subvencionadas en el marco de esta medida mediante el uso de pruebas de sostenibilidad, una lista de exclusión y el requisito de cumplimiento de la legislación medioambiental pertinente de la UE y nacional.</t>
  </si>
  <si>
    <t>Firma de acuerdos con Organismos Públicos de Investigación para promover la investigación en el ámbito pesquero y acuícola, garantizando un enfoque ecosistémico en la toma de decisiones sobre gestión pesquera.</t>
  </si>
  <si>
    <t>Publicación en la plataforma de contratación pública del contrato adjudicado para la adquisición de dos sondas acústicas dedicadas a la investigación pesquera. El objetivo de adquirir dos sondas para dos buques de investigación pesquera ya existentes es garantizar la calidad de los datos obtenidos y, en consecuencia, favorecer las evaluaciones científicas de los diferentes stocks de especies pelágicas, lo que contribuirá a la sostenibilidad pesquera y a la toma de decisiones en materia de gestión pesquera basada en los mejores conocimientos científicos disponibles.</t>
  </si>
  <si>
    <t>Finalización de al menos veinte proyectos de I+D+i para la adopción de nuevas tecnologías que favorezcan la resiliencia y la sostenibilidad del sector pesquero y acuícola.</t>
  </si>
  <si>
    <t>Refuerzo informático de la información y vigilancia pesqueras, incluida la instalación de un segundo cortafuegos para aumentar la seguridad del SIPE, siguiendo los requisitos establecidos en el sistema nacional de seguridad para lograr un nivel de seguridad alto, y la digitalización de los buques pesqueros.</t>
  </si>
  <si>
    <t>Aprobación del convenio entre el MAPA y SAECA para apoyar la financiación de proyectos de inversión en el sector pesquero concediendo un préstamo de al menos 5 000 000 EUR a SAECA para la creación de una línea de financiación destinada a reafianzar proyectos con actuaciones relativas a la actividad pesquera sostenible, mejorar las condiciones de trabajo y la seguridad de la actividad, y digitalizar los procesos y sistemas. El convenio mencionado incluirá una cláusula que garantice que las transacciones apoyadas con esta inversión se ajusten a  la Guía técnica sobre la aplicación del principio de «no causar un perjuicio significativo» (DO C 58 de 18.2.2021, p. 1) de las operaciones subvencionadas en el marco de esta medida mediante el uso de pruebas de sostenibilidad, una lista de exclusión y el requisito de cumplimiento de la legislación medioambiental pertinente de la UE y nacional.</t>
  </si>
  <si>
    <t>Adopción del Plan Estratégico del Patrimonio Natural y de la Biodiversidad (Real Decreto) y del Plan Director de la Red de Áreas Marinas Protegidas (Real Decreto), incluida la creación de al menos nueve bases de gestión marina.</t>
  </si>
  <si>
    <t>Adopción de la Estrategia Estatal de Infraestructura Verde, Conectividad y Restauración Ecológica. La Estrategia incorporará un conjunto de líneas de actuación para lograr las metas siguientes: i) reducir los efectos de la fragmentación y de la pérdida de conectividad ecológica; ii) restaurar ecosistemas de áreas clave;
iii) mantener y mejorar la provisión de servicios de los ecosistemas; iv) mejorar la resiliencia; v) definir un modelo de gobernanza; y vi) asegurar la comunicación, educación y participación de los grupos de interés.</t>
  </si>
  <si>
    <t>Adopción de la Estrategia Forestal Española y el plan de apoyo, incluidas las Directrices Básicas de Gestión Forestal Sostenible.</t>
  </si>
  <si>
    <t>Adjudicación de contratos de actualización y modernización de al menos diez aeronaves de extinción (Canadair) de incendios con fines especiales, y puesta en funcionamiento del sistema de seguimiento y gestión del conocimiento de la biodiversidad. El sistema incluye un mayor conocimiento de las especies y los hábitats y una plataforma digital. La inversión garantizará el cumplimiento de la Guía técnica sobre la aplicación del principio de «no causar un perjuicio significativo» (DO C 58 de 18.2.2021, p. 1) modernizando únicamente las aeronaves existentes, que no incrementarán su vida útil o su capacidad.</t>
  </si>
  <si>
    <t>Al menos diez aeronaves de extinción de incendios con fines especiales (Canadair) actualizadas y modernizadas, y se ha completado y hecho operativo el sistema de seguimiento y gestión del conocimiento de la biodiversidad (incluida la plataforma digital).</t>
  </si>
  <si>
    <t>Conseguir un área marina protegida de al menos el 18 % del territorio marítimo español. Un área marina protegida es un territorio marino incluido en la Red Natura 2000 u otras categorías de espacios naturales protegidos, tal como establece la Ley 42/2007; las zonas protegidas por instrumentos internacionales y las Reservas Marinas se incluirán en la RAMPE (Red de Áreas Marinas Protegidas de España). (Fecha para el valor de referencia: 31 de diciembre de 2023).</t>
  </si>
  <si>
    <t>Al menos 50 000 hectáreas cubiertas por actuaciones finalizadas de conservación de la biodiversidad. Las medidas de conservación incluyen lo siguiente: i) actuaciones destinadas a prevenir la mortalidad de especies endémicas de fauna y flora, ii) actuaciones para la detección precoz, el control y la eliminación de especies invasoras, iii) medidas de gestión y recuperación de hábitats adoptadas en relación con especies amenazadas, iv) actuaciones de restauración de humedales, tales como la mejora de la dinámica natural, la cantidad y la calidad del agua y la fauna y la flora naturales; y v) actuaciones destinadas a crear, renovar y mejorar las instalaciones e infraestructuras asociadas a la gestión del patrimonio natural y, en particular, a la mejora de las zonas protegidas (Red Natura 2000 y espacios naturales protegidos), y a mejorar y consolidar la infraestructura de CITES, incluido un nuevo centro de rescate de referencia. Para la adquisición de embarcaciones especializadas, los criterios de selección de la inversión garantizarán el cumplimiento de la Guía técnica sobre la aplicación del principio de
«no causar un perjuicio significativo» (DO C 58 de 18.2.2021, p. 1) apoyando únicamente las mejores tecnologías disponibles con el menor impacto ambiental en el sector, teniendo en cuenta la finalidad especial a la que estén destinados.</t>
  </si>
  <si>
    <t>Rehabilitación del 50 % de cada emplazamiento minero, dirigida al menos a 20 emplazamientos mineros, incluidos la descontaminación del suelo, la recuperación de la morfología y el reverdecimiento y la naturalización.</t>
  </si>
  <si>
    <t>Al menos 30 antiguos emplazamientos mineros rehabilitados, incluyendo la descontaminación del suelo, la recuperación de la morfología y la restauración y la naturalización de los antiguos emplazamientos mineros que ya no estén en funcionamiento.</t>
  </si>
  <si>
    <t>Finalización de actuaciones de gestión forestal sostenible, incluida la renovación de al menos 100 medios de extinción de incendios con fines especiales y bases de brigadas contra incendios, y la finalización de actuaciones de mejora de los bosques, incluida la planificación de prácticas adaptativas de gestión forestal sostenible y el enriquecimiento de especies. Los criterios de selección de la inversión garantizarán el cumplimiento de la Guía técnica sobre la aplicación del principio de «no causar un perjuicio significativo» (DO C 58 de 18.2.2021, p. 1) apoyando únicamente las mejores tecnologías disponibles con el menor impacto ambiental en el sector, teniendo en cuenta la finalidad especial a la que estén destinados.</t>
  </si>
  <si>
    <t>Real Decreto por el que se modifica el Reglamento de la planificación hidrológica (BOE). Las modificaciones se referirán a aspectos relacionados con la sequía y la escasez de agua, los requisitos de transposición de la Directiva marco sobre el agua y las normas pertinentes en el marco de la Estrategia Común de Implantación de las directivas del agua.</t>
  </si>
  <si>
    <t>Modificación de la Ley de Aguas para incluir una modificación del canon de control de vertidos de aguas residuales y del sistema de recuperación de los costes de las infraestructuras hídricas en consonancia con los principios de «quien contamina paga» y de «recuperación de costes». El nuevo Reglamento que sustituye al Real Decreto 1620/2007 modificará el marco normativo y financiero para la reutilización de las aguas residuales en consonancia con los principios de
«quien contamina paga» y de «recuperación de costes», mejorando el control y la protección de las masas de agua, incluidas las aguas subterráneas, y dará respuesta a los aspectos relacionados con la sequía y la escasez.</t>
  </si>
  <si>
    <t>Puesta en funcionamiento de infraestructuras de tratamiento de aguas y aguas residuales que presten servicio al equivalente de un mínimo de 175 000 habitantes, con el fin de garantizar el cumplimiento de la Directiva 91/271/CEE y cumplir los criterios de eficiencia energética, o de mejorar la eficiencia y reducir las pérdidas de agua en los sistemas de distribución de agua.</t>
  </si>
  <si>
    <t>Al menos 200 km de cauces y riberas restaurados y al menos 40 000 habitantes protegidos contra los riesgos de inundación.</t>
  </si>
  <si>
    <t>Reducción del volumen anual de agua extraída de acuíferos ubicados en Doñana, Segura-Mar Menor, Mancha Oriental, y reducción de la norma de 510 hm3/año a 470 hm3/año.</t>
  </si>
  <si>
    <t>Finalización de obras en al menos 50 kilómetros de litoral para la restauración de zonas y ecosistemas degradados, protección y aumento de la accesibilidad a las zonas costeras, mitigación de la erosión, mejora de los conocimientos y mejora de la resiliencia de las zonas costeras y adaptación a los efectos del cambio climático, vigilancia remota y aplicación de Planes de ordenación del espacio marítimo. Las actuaciones deberán contemplar los siguientes aspectos.
i) Aumento de la resiliencia de la costa española frente a los efectos adversos del cambio climático con actuaciones de lucha contra la erosión y de fortalecimiento del litoral. Esto incluirá la creación de escolleras, playas artificiales, superficies inundables, la gestión de sedimentos, soluciones basadas en la naturaleza, la restauración del sistema de playas y dunas, la creación de infraestructuras de protección costera, la implantación de redes inteligentes para la vigilancia de la erosión costera, o actuaciones con efectos similares.
ii) Proteger y restablecer los ecosistemas costeros o los espacios degradados. Esto se conseguirá por medio de: a) la reubicación de las instalaciones que se verían afectadas por los efectos del cambio climático; b) la delimitación del dominio público marítimo terrestre; c) la recuperación del dominio público marítimo terrestre indebida o inadecuadamente ocupado; d) la gestión y evaluación de riesgos o actuaciones similares; e) la recuperación ambiental de ecosistemas y espacios costeros degradados; f) la conservación y gestión del litoral; y g) actuaciones con efectos similares.
iii) Mejora de la accesibilidad ordenada y correcta al dominio público marítimo terrestre. Esto se hará expropiando terrenos para facilitar el acceso al dominio público, la planificación, la gestión y la restauración del acceso o actuaciones con efectos similares.
iv) Aplicación de los Planes de ordenación del espacio marítimo. Esto se logrará mediante la ordenación del espacio marítimo, las Estrategias Marinas, el asesoramiento científico en materia de océanos, clima y costa y el desarrollo de una aplicación web georreferenciada para los usuarios del mar.</t>
  </si>
  <si>
    <t>Finalización del proceso de consulta pública sobre la Estrategia con cambios normativos en los nueve ejes siguientes:
1) Movilidad para todos (garantizar accesibilidad universal a un coste razonable);
2) Nuevas políticas inversoras (garantizar una financiación adecuada de las infraestructuras y servicios de transporte);
3) Movilidad segura (dar prioridad a la inversión en supervisión, mantenimiento y ciberseguridad);
4) Movilidad de bajas emisiones (aumentar la eficiencia y reducir el consumo de energía);
5) Movilidad inteligente (impulsar la I+D y la innovación en movilidad y construir y gestionar infraestructuras inteligentes);
6) Cadenas Logísticas Intermodales Inteligentes (priorizar el transporte de mercancías por ferrocarril en las agendas públicas y privadas);
7) Conectando Europa y conectados al mundo (conectar los puertos a las terminales logísticas intermodales e intensificar la cooperación con los países vecinos para coordinar la construcción y/o mejora de infraestructuras transfronterizas);
8) Aspectos sociales y laborales (equilibrio de género y acciones de formación y reciclaje profesional de la mano de obra del sector del transporte);
9) Digitalización del MITMA.</t>
  </si>
  <si>
    <t>Publicación en el BOE de la resolución por la que se apruebe la Estrategia Indicativa Ferroviaria con cambios normativos en:
a) consolidar un escenario de planificación claro de las actuaciones en el sector ferroviario, especialmente orientadas a la movilidad cotidiana;
b) mejorar el mantenimiento de la red;
c) garantizar la sostenibilidad económica de la red ferroviaria;
d) asignación eficiente de los recursos, con una evaluación ex ante y ex post de los proyectos de inversión;
e) mejorar la intermodalidad y la interoperabilidad de la red, especialmente en los corredores transeuropeos;
f) impulsar el tráfico ferroviario de mercancías;
g) mejorar la seguridad del transporte ferroviario; y
h) fomentar la digitalización del transporte y la innovación para lograr una movilidad conectada.
En lo que respecta a todas las actuaciones de la Estrategia Indicativa Ferroviaria, garantizar el cumplimiento de lo dispuesto en la Ley 21/2013, sobre evaluaciones de impacto ambiental, y la Ley 9/2018, de 5 de diciembre, de modificación de la Ley 21/2013, y ejecutar las actuaciones mitigadoras de protección del medioambiente requeridas por la evaluación de impacto ambiental.</t>
  </si>
  <si>
    <t>Al menos 335 kilómetros de obras completadas en la red principal de la RTE-T en los corredores y con las características definidas en el objetivo 85, del cuatro trimestre de 2022.</t>
  </si>
  <si>
    <t>Al menos 1 400 kilómetros de obras completadas en la red principal de la RTE-T en los corredores y con las características definidas en el objetivo 85, del cuatro trimestre de 2022. (Fecha para el valor de referencia: 31 de diciembre de 2024).</t>
  </si>
  <si>
    <t>Al menos 347 kilómetros de obras finalizadas con el objetivo de hacer la red ferroviaria más interoperable fundamentalmente en relación con la RTE-T; el objetivo final es que el total de las obras represente al menos 900 kilómetros de red. Las obras están relacionadas con los ámbitos definidos en el documento de adjudicación del proyecto del cuarto trimestre de 2022, letra a) (hito 88).</t>
  </si>
  <si>
    <t>Finalización de los proyectos siguientes: • Building Information Modeling (BIM): puesta en marcha de una plataforma colaborativa para gestión de información y modelos digitales.
• Impulso de la Movilidad como Servicio (MaaS), ofreciendo datos abiertos y utilizando nuevas tecnologías para el análisis y optimización de la movilidad.
• Implementación de un sistema de análisis, seguimiento, vigilancia, control de necesidades, ejecución de servicio e implantación y aplicación de nuevas tecnologías en el transporte terrestre.
• Plan de Digitalización de la Dirección General de Carreteras.
• Desarrollo de nuevos servicios y mejora de la gestión en los ámbitos aéreos, marítimo y de información geográfica, entre otros.</t>
  </si>
  <si>
    <t>Al menos 900 kilómetros de obras finalizadas con el objetivo de hacer la red ferroviaria más interoperable fundamentalmente en relación con la RTE-T, por medio de obras. Las obras están relacionadas con los ámbitos definidos en los criterios de selección del documento de adjudicación del proyecto del cuarto trimestre de 2022, letra a) (hito 88). (Fecha para el valor de referencia: 31 de diciembre de 2024).</t>
  </si>
  <si>
    <t>Al menos 20 proyectos finalizados en materia de digitalización y seguridad para el desarrollo del Cielo Único Europeo; los proyectos deben estar seleccionados en consonancia con los criterios de selección del documento de adjudicación del proyecto (hito 90). 
(Fecha para el valor de referencia: 31 de diciembre de 2024).</t>
  </si>
  <si>
    <t>Presupuesto acumulado ejecutado de al menos 590 000 000 EUR para las estructuras de infraestructura intermodal y logística. Las obras están relacionadas con los ámbitos definidos en los criterios de selección del documento de adjudicación del proyecto del cuarto trimestre de 2022, letras a), b) y c) (hito 95).</t>
  </si>
  <si>
    <t>Finalización de las obras en nueve terminales estratégicas intermodales y logísticas (Tilos) y tres accesos portuarios nuevos o mejorados para impulsar el transporte ferroviario de mercancías. Las obras están relacionadas con los ámbitos definidos en los criterios de selección del documento de adjudicación del proyecto del cuarto trimestre de 2022, letras a) y b) (hito 95).</t>
  </si>
  <si>
    <t>Finalización de 44 actuaciones (19+25): al menos 19 proyectos de accesibilidad ferroviaria y finalización de proyectos de sostenibilidad en los puertos en 25 autoridades portuarias diferentes. Las obras están relacionadas con los ámbitos definidos en los criterios de selección del documento de adjudicación del proyecto del cuarto trimestre de 2022, letra c) (hito 95).</t>
  </si>
  <si>
    <t>Inicio de las obras en todos los proyectos adjudicados en el cuarto trimestre de 2022 (hito 99) para promover el transporte sostenible y digital. Las obras están relacionadas con los ámbitos definidos en los criterios de selección del documento de adjudicación del proyecto del cuarto trimestre de 2022 (hito 99).</t>
  </si>
  <si>
    <t>El Real Decreto-ley 23/2020 aprueba medidas energéticas destinadas a establecer la base jurídica de un nuevo sistema de subastas, definir nuevos participantes en el sector de la energía, como agregadores independientes y comunidades de energías renovables, y contribuir a racionalizar los permisos de acceso y conexión.</t>
  </si>
  <si>
    <t>El Real Decreto 960/2020 regula el régimen económico de las energías renovables.</t>
  </si>
  <si>
    <t>El Real Decreto 1183/2020 regula la hibridación y la orden de acceso y conexión de las energías renovables a la red eléctrica.</t>
  </si>
  <si>
    <t>La Ley de Cambio Climático y Transición Energética proporcionará estabilidad reglamentaria alternativa al desarrollo de los recursos renovables, reducción de las barreras administrativas y requisitos mínimos para la instalación de puntos públicos de recarga en servicio.</t>
  </si>
  <si>
    <t>Capacidad de producción adicional acumulada de energía renovable apoyada en el nuevo marco legislativo facilitador, incluido en la reforma C7.R1 (incluido el mecanismo de subasta establecido mediante el RD 960/2020, la nueva reglamentación sobre permisos de acceso y conexión, e hibridación): al menos 8 500 MW adjudicados</t>
  </si>
  <si>
    <t>Capacidad adicional acumulada de energía renovable instalada en España durante el período T1 2020-T4 2023, en el marco del nuevo marco legislativo habilitante incluido en la reforma C7.R1 (incluido el mecanismo de subasta establecido mediante el RD 960/2020, la nueva reglamentación sobre permisos de acceso y conexión, e hibridación): al menos 1 500 MW construidos</t>
  </si>
  <si>
    <t>Adopción por el Consejo de Ministros y publicación en el sitio web del Gobierno de la Estrategia Nacional de Autoconsumo, para reducir los obstáculos administrativos al autoconsumo.</t>
  </si>
  <si>
    <t>Finalización de las medidas clave de la Estrategia Nacional de Autoconsumo, en particular: la publicación en el sitio web del Ministerio para la Transición Ecológica de orientaciones técnicas y la orientación a los municipios sobre cómo fomentar el autoconsumo y la finalización de cursos de formación para mejorar las competencias técnicas requeridas en materia de fuentes renovables de autoconsumo de energías renovables para al menos 500 profesionales.</t>
  </si>
  <si>
    <t>Adjudicación del primer proyecto piloto para las comunidades de energía sobre la base de una licitación, con el fin de demostrar la viabilidad de este modelo.</t>
  </si>
  <si>
    <t>Finalización de al menos 37 proyectos piloto relacionados con la energía, con la participación de la comunidad local, sobre la base de una hoja de ruta en la que se detallen las acciones llevadas a cabo y los próximos pasos. Estos proyectos piloto podrán incluir procesos participativos, apoyo a la creación de comunidades locales de energía o el despliegue de los propios proyectos de energías renovables.</t>
  </si>
  <si>
    <t>Publicación de la Hoja de Ruta de la energía eólica marina y otras energías del mar, con el fin de reducir las barreras administrativas al desarrollo de esta fuente de energía renovable</t>
  </si>
  <si>
    <t>Entrada en vigor de las principales medidas reglamentarias identificadas en la Hoja de Ruta de la energía eólica marina y otras energías del mar, para promover la investigación y la innovación, así como apoyar el despliegue de tecnologías flotantes. Dichas medidas clave incluirán lo siguiente: la aprobación definitiva de los planes de ordenación del espacio marítimo, la mejora de la coordinación de la planificación de la red y de la estrategia marina, y la actualización del marco reglamentario.</t>
  </si>
  <si>
    <t>Publicación en el BOE de la primera licitación para el apoyo a la inversión en capacidad renovable innovadora o de valor añadido.</t>
  </si>
  <si>
    <t>Al menos seis avances adjudicados que fomenten nuevos proyectos, tecnologías o instalaciones de infraestructuras de energías renovables marinas. Los seis avances deben contribuir a la ejecución de proyectos de energías renovables marinas en España. Los avances podrán incluir a pymes con actividades de energías renovables marinas que reciban subvenciones, préstamos o inversiones en capital, participen en la contratación pública precomercial, así como subvenciones concedidas directamente a proyectos marinos de energías renovables o a un prototipo de una nueva tecnología de producción o un despliegue de energías renovables marinas.</t>
  </si>
  <si>
    <t>Capacidad de producción adicional acumulada de energía renovable adquirida mediante licitaciones de capacidad renovable innovadora o de valor añadido (al menos 3 800 MW instalados)</t>
  </si>
  <si>
    <t>Creación de la Oficina de Energía Limpia y Proyectos Inteligentes para las Islas, con el objetivo de gestionar los programas de apoyo en el marco del Mecanismo de Recuperación y Resiliencia. La Oficina coordinará la dinamización y el desarrollo de la transición energética en las islas.</t>
  </si>
  <si>
    <t>Al menos 500 acciones, proyectos o programas apoyados o realizados, en particular; programas u oficinas de dinamización, hojas de ruta insulares, proyectos de inversión o de ayuda, vinculados al programa Smart Islands y al programa «Energía Limpia para las Islas de la UE», energía renovable o proyectos de almacenamiento sostenible.</t>
  </si>
  <si>
    <t>Capacidad de producción adicional acumulada de energía renovable adquirida mediante licitaciones de capacidad renovable en las islas (al menos 180 MW instalados)</t>
  </si>
  <si>
    <t>Aprobación de la Estrategia de Descarbonización a Largo Plazo («ELP2050»). La ELP50 sienta las bases para la definición del marco estratégico y reglamentario para la integración efectiva de las energías renovables en un sistema de energía inteligente y flexible, que debe leerse en el contexto del enfoque más amplio establecido en el PNIEC.</t>
  </si>
  <si>
    <t>Adopción y entrada en vigor de las siguientes reformas de planificación, legislativas y reglamentarias para promover el desarrollo de soluciones de almacenamiento de energía:
a) Aprobación en el Consejo de Ministros de la Estrategia de Almacenamiento Energético, con el objetivo de fomentar el despliegue del almacenamiento de energía a través de 66 medidas específicas agrupadas en las 10 líneas de actuación incluidas en la Estrategia; el objetivo es disponer de 20 GW de almacenamiento de energía en 2030 y 30 GW en 2050.
b) Publicación en el BOE del Real Decreto 1183/2020, que regula el acceso a la red para las instalaciones de almacenamiento.
c) Publicación en el BOE de la Circular 1/2021 de la Comisión Nacional de los Mercados y la Competencia, que establece la metodología y condiciones del acceso y de la conexión a las redes de transporte y distribución de las instalaciones de producción de energía eléctrica.
d) Publicación en el BOE de la Resolución de 10 de diciembre de 2020, que regula la participación de las instalaciones de almacenamiento de energía en la prestación de servicios auxiliares.</t>
  </si>
  <si>
    <t>Desarrollo del marco reglamentario para la integración de la flexibilidad y la respuesta a la demanda, a través de las siguientes acciones:
a) Publicación de la Resolución de 10 de diciembre de 2020 de la Comisión Nacional de los Mercados y la Competencia, que adapta determinados procedimientos de operación para la participación en los servicios de balance,
b) Adopción de legislación por la que se transpone plenamente la Directiva 2019/944,
c) Adopción del RDL 23/2020 para crear la figura de agregador independiente</t>
  </si>
  <si>
    <t>Al menos cinco proyectos de almacenamiento innovadores adjudicados, equivalentes a una capacidad instalada agregada de al menos 600 MW o un suministro de energía total equivalente (MWh).</t>
  </si>
  <si>
    <t>Al menos cinco proyectos de almacenamiento innovadores operativos, equivalentes a una capacidad instalada agregada de al menos 600 MW o un suministro de energía total equivalente (MWh).</t>
  </si>
  <si>
    <t>Al menos 35 proyectos innovadores de digitalización (incluida la automatización de la red) adjudicados a las empresas distribuidoras, de acuerdo con las características y definiciones establecidas en la Circular 6/2019 de la Comisión Nacional de los Mercados y la Competencia.</t>
  </si>
  <si>
    <t>Al menos 18 proyectos adjudicados para la promoción de nuevos modelos de negocio en la transición energética, incluidos contadores inteligentes, almacenamiento, respuesta a la demanda, servicios de flexibilidad y datos.</t>
  </si>
  <si>
    <t>Aprobación de la Hoja de Ruta del Hidrógeno por el Consejo de Ministros. La Hoja de Ruta del Hidrógeno  establece  las  directrices  definidas  por  España  para  el  desarrollo  del  sector  del hidrógeno renovable. A tal fin, define los objetivos que deben alcanzarse para 2030 en términos de capacidad instalada, industria y movilidad.</t>
  </si>
  <si>
    <t>Entrada en vigor de la normativa que establece un sistema nacional de garantías de origen para los  gases  renovables,  incluido  el  hidrógeno  renovable,  que  garantice  el  100 %  de  energías renovables. El  sistema que establecerá el instrumento  normativo  incluirá la designación  de los organismos  emisores  nacionales  y  la  adopción  de  su  gobernanza;  así  como  un  mecanismo reglamentario que establezca cómo se verifica el origen renovable del hidrógeno.</t>
  </si>
  <si>
    <t>Al menos diez pymes financiadas para mejorar y reforzar la actual cadena de valor española del hidrógeno  mediante la mejora de una o  varias de las siguientes características: capacidades de producción,    capacidades,    competitividad,   transferencia    de    conocimientos    y   tecnología, dimensión internacional.</t>
  </si>
  <si>
    <t>Al menos cinco avances tecnológicos o prototipos de la cadena de valor del hidrógeno renovable financiados.   Estos   avances   (por   ejemplo,   electrolizadores,   compresores,   recipientes   de almacenamiento,  pilas  de  combustible  y  sistemas  de  transporte  basados  en  hidrógeno)  pueden incluir avances que sean «primeros de un tipo» que permitan validar un nuevo diseño o prototipo actualizado asociado a la producción, la logística y el consumo de hidrógeno.</t>
  </si>
  <si>
    <t>Al menos dos clusters (o valles) de hidrógeno renovable para la integración sectorial financiados. Los  clusters  o  grandes  valles  de  hidrógeno  concentran  e  integran  localmente  el  suministro,  la distribución  (logística)  y  la  demanda  de  hidrógeno  renovable,  en  lugares  específicos  para desplazar el hidrógeno gris y los combustibles fósiles.</t>
  </si>
  <si>
    <t>Al  menos  diez  proyectos  pioneros  singulares  financiados.  Entre  ellos  se  incluyen  proyectos integrados  que  abarquen  la  producción,  distribución  y  consumo  de  hidrógeno  renovable,  en ubicaciones distintas de las de los clusters. Los proyectos podrán incluir la integración de otras actividades necesarias, como la investigación y la capacitación basadas en el conocimiento.</t>
  </si>
  <si>
    <t>Al  menos  diez  intervenciones  financiadas  para  la  mejora  de  las  instalaciones  de  ensayo  o  la implantación  de  nuevas  líneas  de  fabricación.  Las  intervenciones  deberán:  1)  mejorar  las instalaciones o laboratorios de ensayo de I+D+i conexos o el equipo relacionado; o 2) mejorar las instalaciones o la adquisición de nuevos equipos (como máquinas herramienta) o técnicas para fabricar   sistemas,   equipos   o   componentes   relacionados   con   el   hidrógeno   y  las   pilas   de combustible.</t>
  </si>
  <si>
    <t>Al  menos  500 MW  de  capacidad  total  de  electrólisis  autorizada,  incluida  la  infraestructura complementaria. Acreditación por uno de los tres medios siguientes: inclusión en el registro del sistema nacional de garantías de origen de gases renovables o autorización administrativa de la planta expedida por el organismo competente o decisión final de inversión proporcionada por el beneficiario.</t>
  </si>
  <si>
    <t>Por el Real Decreto 500/2020, se crea el Instituto para la Transición Justa. El objetivo del Instituto es identificar y adoptar medidas, basadas en la solidaridad, que garanticen un tratamiento equitativo y solidario de los trabajadores y territorios afectados por la transición hacia una economía baja en carbono, minimizando los impactos negativos sobre el empleo y la despoblación de estos territorios y optimizando las oportunidades del proceso de transformación.</t>
  </si>
  <si>
    <t>Tras un proceso participativo, publicación en el sitio web de Transición Justa de 12 Protocolos de Transición Justa, que incluyan compromisos en materia de empleo, restauración medioambiental y desarrollo económico y social para la población local en 12 zonas afectadas. Cada uno de los Protocolos del Fondo de Transición Justa cubrirá al menos una zona afectada por el cierre de una central de carbón.</t>
  </si>
  <si>
    <t>Publicación en el BOE de: a) la Orden por la que se aprueba el marco reglamentario del programa de ayuda a la formación en «transición justa», en la que se especifique el plan de apoyo a la cualificación profesional y a la integración en el mercado laboral de los trabajadores y las personas afectadas por la transición hacia una economía hipocarbónica; y b) la Orden por la que se establecen las bases reguladoras para la concesión de ayudas al desarrollo económico de las zonas de transición justa, mediante el desarrollo de infraestructuras medioambientales, digitales y sociales en los municipios y territorios en transición hacia una economía hipocarbónica.</t>
  </si>
  <si>
    <t>Publicación en el BOE de la adjudicación de un mínimo de
91 000 000 EUR para al menos 100 proyectos de infraestructura medioambiental, digital y social en municipios y territorios en transición a una economía hipocarbónica. Los 100 proyectos de infraestructura medioambiental, digital y social se ubicarán en municipios y territorios de zonas de transición justa.</t>
  </si>
  <si>
    <t>Finalización de dos proyectos de inversión para adaptar las instalaciones industriales a la futura Infraestructura Científica y Técnica Singular (ICTP) para la validación de la producción de hidrógeno verde y el almacenamiento de energía. Los proyectos adaptarán las instalaciones y laboratorios de la Ciudad de la Energía (CIUDEN) a dos proyectos de I+D+i sobre producción de hidrógeno verde y almacenamiento de energía.</t>
  </si>
  <si>
    <t>Entrada en vigor de un acto legislativo que establezca medidas para reducir el empleo temporal en el empleo público y disposiciones eficaces para prevenir y sancionar los abusos, incluida la obligación de publicar todas las peticiones de procedimientos de estabilización del personal temporal a más tardar el 31 de diciembre de 2022. Dicho acto legislativo será aplicable a las Administraciones Públicas estatales, regionales y locales.</t>
  </si>
  <si>
    <t>Entrada en vigor de las modificaciones de la Ley 40/2015 para reforzar la cooperación interterritorial, con los objetivos de i) permitir la creación de Conferencias Multisectoriales, ii) especificar los procedimientos de toma de decisiones en las Conferencias Sectoriales, en particular cuando generen acuerdos de cumplimiento obligatorio; iii) reforzar la Conferencia de Presidentes mediante la creación de una secretaría permanente; iv) prever la elaboración, aprobación y publicación obligatorias de los objetivos políticos plurianuales y de los indicadores de resultados, así como mecanismos transparentes de seguimiento y evaluación; y v) establecer la interconexión e interoperabilidad interadministrativas digitales entre las plataformas informáticas de la Administración central y regional.</t>
  </si>
  <si>
    <t>Entrada en vigor de la Ley de Evaluación con un conjunto de acciones para reforzar las políticas públicas basadas en la evaluación ex ante. Los objetivos son los siguientes: i) reforzar el régimen del actual Instituto de Evaluación de Políticas Públicas para concederle independencia organizativa y funcional; ii) proporcionar al Instituto la capacidad y los medios para ejercer sus funciones; iii) incluir el principio de evaluación sistemática ex ante de las políticas; y iv) preservar el mandato de otros organismos y agencias, incluida la AIReF.</t>
  </si>
  <si>
    <t>Entrada en vigor de la reforma de la Ley 7/1985, de Regímenes Administrativos Locales Esto tendrá como objetivos i) acelerar y ampliar el despliegue de los servicios públicos locales, también a través de medios digitales como las aplicaciones, ii) apoyar a las ciudades pequeñas en su prestación de servicios públicos. La reforma irá acompañada de una evaluación de impacto, que incluirá aspectos de sostenibilidad presupuestaria.</t>
  </si>
  <si>
    <t>Entrada en vigor de un Real Decreto con los estatutos del nuevo organismo público de Evaluación nacional. Los objetivos de este Real Decreto serán:
i) dotar al organismo público de Evaluación nacional de la capacidad y los medios para ejercer sus funciones en materia de normalización metodológica para la evaluación ex ante de las políticas públicas; ii) llevar a cabo evaluaciones de las políticas públicas; y iii) incluir el principio sistemático de evaluación ex ante de las políticas, con las excepciones previstas en la Ley.</t>
  </si>
  <si>
    <t>Finalización de los procedimientos de contratación para estabilizar el empleo (mediante contratos indefinidos o puestos de personal estatutario) de al menos 300 000 puestos (incluidos los derivados de los procedimientos de estabilización de 2017 y 2018)</t>
  </si>
  <si>
    <t>Entrada en vigor de la Ley 3/2020, de 18 de septiembre, de medidas procesales y organizativas para hacer frente al COVID-19 en el ámbito de la Administración de Justicia</t>
  </si>
  <si>
    <t>Entrada en vigor del Real Decreto 937/2020, de 27 de octubre, por el que se aprueba el Reglamento de la Caja General de Depósitos, para la implantación de la gestión digital de garantías y depósitos depositados en la Caja, eliminando la documentación física. El Real Decreto actualizará el procedimiento de constitución, cancelación y ejecución de las garantías y depósitos presentados ante la Caja. También promoverá la aplicación de procedimientos electrónicos en el Caja, mediante la definición de las normas y canales para la presentación de documentos electrónicos, y proporcionará el marco jurídico necesario para la digitalización del procedimiento.</t>
  </si>
  <si>
    <t>Entrada en vigor del Real Decreto por el que se aprueba el Reglamento por el que se desarrolla la Ley 22/2015, de 20 de julio de 2015, de Auditoría de Cuentas. Esta reforma tendrá como objetivo proporcionar el marco jurídico para la actividad de auditoría con mayor seguridad jurídica, de modo que se logre una calidad adecuada de la actividad de auditoría. Por lo tanto, los auditores, las sociedades de auditoría y todas las materias afectadas por dicho Reglamento gozarán de una mayor garantía y seguridad a la hora de interpretar y aplicar las disposiciones incluidas en la Ley de Auditoría, al tiempo que se mejora la ejecución de las auditorías y se cumplen las obligaciones incluidas en la legislación.</t>
  </si>
  <si>
    <t>En consonancia con los requisitos establecidos en el artículo 334 de la Ley 9/2017, la Estrategia Nacional de Contratación Pública tendrá como objetivo mejorar la eficiencia y sostenibilidad de la contratación pública. La Estrategia incluirá los elementos siguientes: i) la promoción de la contratación pública estratégica; ii) la profesionalización; iii) la facilitación del acceso de las pymes a la contratación pública; iv) la mejora de los datos disponibles; v) el fomento de la eficiencia en la contratación pública;
vi) la plena transformación digital de la contratación pública; vii) la mejora de la seguridad jurídica; y viii) la mejora de la supervisión y el control de la contratación pública, incluida la prevención de la corrupción sobre la base de un mapa de riesgos identificados.</t>
  </si>
  <si>
    <t>Entrada en vigor del Real Decreto-ley 36/2020, de 30 de diciembre, por el que se aprueban medidas urgentes para la modernización de la Administración Pública y para la ejecución del Plan de Recuperación, Transformación y Resiliencia, que dota a las Administraciones Públicas españolas de los medios, incluidos los instrumentos jurídicos, para aplicar el Plan de Recuperación, Transformación y Resiliencia, de manera oportuna y de conformidad con el Derecho de la UE, incluido el Reglamento del MRR. El Real Decreto-ley introducirá reformas reglamentarias que aceleren la ejecución de los proyectos y permitan una mayor eficiencia del gasto público, manteniendo en todo momento las garantías y controles exigidos por el marco normativo de la UE.</t>
  </si>
  <si>
    <t>Creación de la Secretaría General de Fondos Europeos y de nuevas divisiones de la Oficina de Informática Presupuestaria y de la Oficina Nacional de Auditoría de la Intervención General de la Administración del Estado, para fomentar una cultura administrativa de planificación y control a largo plazo basada en el rendimiento, a través de la experiencia en la gestión y control del Plan y de conformidad con lo dispuesto en el Real Decreto 1182/2020.</t>
  </si>
  <si>
    <t>Entrada en vigor de la Orden por la que se definen los procedimientos y el formato de la información que debe compartirse para el seguimiento del PRR y la ejecución contable del gasto</t>
  </si>
  <si>
    <t>Mayor interconexión (intercambio de datos) entre todas las plataformas de contratación pública existentes (Administración central y regional): al menos 142 campos de datos abiertos y 52 datos agregados en la plataforma de la Administración central.
Número de campos de datos abiertos en la plataforma de la Administración central en enero de 2021: 119
Número de datos agregados en la plataforma de la Administración central en enero de 2021: 43</t>
  </si>
  <si>
    <t>Publicación en el BOE o en la plataforma de contratación pública de la adjudicación de al menos 960 000 000 EUR en proyectos que abarquen los siguientes ámbitos:
- Transformación digital en términos de proactividad, movilidad, experiencia del usuario;
- Transformación digital en términos de automatización y Administración Pública centrada en los datos;
- Transformación digital en términos de infraestructuras físicas y lógicas y programas informáticos;
- Transformación digital en términos de ciberseguridad.</t>
  </si>
  <si>
    <t>Finalización de los proyectos adjudicados en consonancia con el objetivo prioritario 161</t>
  </si>
  <si>
    <t>Al menos el 70 % de los 4 056 órganos judiciales existentes dispondrá de la infraestructura necesaria para poder celebrar electrónicamente al menos el 30 % de los procedimientos. Esto implica llevar a cabo acciones judiciales telemáticas en los diferentes órganos jurisdiccionales con plena seguridad jurídica. Para alcanzar este objetivo, todos los participantes deben poder acceder a las salas de audiencia por videoconferencia.
Además, permitirá la creación de salas de audiencia totalmente virtuales, a las que todos los participantes podrán acceder por videoconferencia. Se creará una plataforma inmediata para establecer nuevos modelos de relaciones y tratamientos no presenciales. Esto mejorará el acceso a distancia de los ciudadanos a los servicios prestados por la Administración Pública.</t>
  </si>
  <si>
    <t>Publicación en el BOE o en la plataforma de contratación pública de la adjudicación de proyectos que abarquen los siguientes ámbitos:
- Transformación digital en el sector salud;
- Transformación digital de la Administración de Justicia;
- Transformación digital en términos de empleo;
- Transformación digital en materia de Inclusión, Seguridad Social y Migraciones;
- Plan de digitalización consular;
- Transformación digital en otros ámbitos de la Administración General del Estado.</t>
  </si>
  <si>
    <t>Finalización de los proyectos adjudicados en consonancia con el objetivo prioritario 165</t>
  </si>
  <si>
    <t>Las Comunidades Autónomas y las Entidades Locales han completado proyectos dentro de las líneas estratégicas de la Estrategia Digital 2025, el Plan de Digitalización de la Administración Pública y las demás actuaciones de modernización previstas para el sector público. En particular: a) Cada Comunidad Autónoma ha completado al menos un proyecto en una de las cinco líneas estratégicas (1. Administración orientada al ciudadano, 2. Operaciones inteligentes, 3. Gobierno del Dato,
4. Infraestructuras digitales, o 5. Ciberseguridad); b) el 60 % de los procedimientos digitales de las Comunidades Autónomas permiten su uso por móvil (Actualmente: 48 %).</t>
  </si>
  <si>
    <t>Publicación en el BOE o en la plataforma de contratación pública de la adjudicación de proyectos que abarquen los siguientes ámbitos:
- Transformación digital en términos de proactividad, movilidad, experiencia del usuario;
- Transformación digital en términos de automatización y Administración Pública centrada en los datos;
- Transformación digital en términos de infraestructuras físicas y lógicas y programas informáticos;
- Transformación digital en términos de ciberseguridad.</t>
  </si>
  <si>
    <t>Finalización de todos los proyectos que abarcan los siguientes ámbitos (en consonancia con el objetivo 168)
- Transformación digital en términos de proactividad, movilidad, experiencia del usuario;
- Transformación digital en términos de automatización y Administración Pública centrada en los datos;
- Transformación digital en términos de infraestructuras físicas y lógicas y programas informáticos.
- Transformación digital en términos de ciberseguridad.</t>
  </si>
  <si>
    <t>Como mínimo 7 000 vehículos con emisiones cero o bajas de CO2 (BEV, REEV, PHEV, FCEV), que sustituyen a los vehículos basados en combustibles fósiles utilizados en la Administración Pública.</t>
  </si>
  <si>
    <t>Al menos 140 000 m² de renovaciones energéticas completadas en edificios públicos, que logren por término medio una reducción de al menos un 30 % de la demanda de energía primaria.</t>
  </si>
  <si>
    <t>Al menos 1 000 000 m² de renovaciones energéticas completadas en edificios públicos, que logren por término medio una reducción de al menos un 30 % de la demanda de energía primaria. (valor de referencia: 31 de diciembre de 2024).</t>
  </si>
  <si>
    <t>Aplicación de un sistema que permita a) cargar el Plan de Recuperación, Transformación y Resiliencia y la información sobre la aplicación y el seguimiento de la consecución de los hitos y los objetivos; b) preparar las declaraciones de gestión y el resumen de auditoría, así como las solicitudes de pago, y c) recopilar y almacenar datos sobre beneficiarios, contratistas, subcontratistas y beneficiarios efectivos, de conformidad con el artículo 22 del Reglamento sobre el Mecanismo de Recuperación y Resiliencia. Se elaborará un informe de auditoría específico sobre el sistema utilizado. En caso de que el informe identifique deficiencias, el informe de auditoría recomendará medidas correctoras.</t>
  </si>
  <si>
    <t>Como mínimo dos gestores de comunidad contratados con el fin de aumentar la presencia de las redes sociales, y así aumentar el número de participantes y beneficiarios potenciales del Plan y mejorar el conocimiento de las posibilidades que ofrece el Plan; y dos sitios web operativos para contribuir a maximizar la absorción de recursos.</t>
  </si>
  <si>
    <t>Al menos 3 150 empleados de la Administración Pública formados en ámbitos relacionados con la aplicación, el control y la auditoría del Plan de Recuperación, Transformación y Resiliencia.</t>
  </si>
  <si>
    <t>Los objetivos de la Ley serán mejorar los mecanismos de coordinación entre los distintos niveles de la Administración en materia de política industrial y mejorar la calidad y la seguridad industriales mediante un sistema reforzado de vigilancia del mercado, en consonancia con el Reglamento
(UE) 2019/1020 del Parlamento Europeo y del Consejo, de 20 de junio de 2019, relativo a la vigilancia del mercado y la conformidad de los productos y por el que se modifican la Directiva 2004/42/CE y los Reglamentos (CE) n.º 765/2008 y (UE) n.º 305/2011. Por último, se revisará la definición de infracciones en este ámbito y se actualizará el nivel de las sanciones que pueden aplicarse.</t>
  </si>
  <si>
    <t>Aprobación de la Estrategia Española de Economía Circular (EEEC). Sienta las bases para promover un nuevo modelo de producción y consumo en el que se mantenga el valor de los productos, materiales y recursos durante el mayor tiempo posible, se minimice la generación de residuos y se aprovechen plenamente los residuos que no puedan evitarse.</t>
  </si>
  <si>
    <t>El paquete de política de economía circular incluye:
El Real Decreto 731/2020, de 4 de agosto, por el que se modifica el Real Decreto 1619/2005, de 30 de diciembre, sobre la gestión de neumáticos fuera de uso.
El Real Decreto 646/2020, de 7 de julio, por el que se regula la eliminación de residuos mediante depósito en vertedero.
El Real Decreto 553/2020, de 2 de junio, por el que se regula el traslado de residuos en el interior del territorio del Estado.
Los Reales Decretos 27/2021, de 19 de enero, y 265/2021, de 13 de abril.
La próxima aprobación por el Consejo de Ministros en 2022 de medidas reglamentarias sobre envases y residuos de envases.</t>
  </si>
  <si>
    <t>La Ley incluirá:
i) La aplicación de la Directiva marco sobre residuos y la Directiva sobre plásticos de uso único, así como una actualización de la normativa española a la luz de la experiencia de los últimos diez años;
ii) La introducción de los objetivos de la UE en materia de residuos y las obligaciones en materia de recogida separada derivadas de la normativa de la UE, anticipándose a su implementación en biorresiduos en municipios con más de 5 000 habitantes. Además, la medida introducirá obligaciones de recogida separada que van más allá de los requisitos establecidos por el Derecho de la Unión;
iii) La revisión de la regulación de la responsabilidad ampliada del productor, que establecerá una nueva que va más allá de los requisitos establecidos por el Derecho de la Unión;
iv) La introducción de impuestos estatales sobre los residuos (incluidos el depósito en vertederos, la incineración y la coincineración, y los envases de plástico de un solo uso).</t>
  </si>
  <si>
    <t>Aprobación en Consejo de Ministros del Plan para impulsar la cadena de valor de la industria del automóvil hacia una movilidad sostenible y conectada</t>
  </si>
  <si>
    <t>Aprobación en Consejo de Ministros de un Proyecto Estratégico para la Recuperación y la Transformación Económica (PERTE) en el ámbito estratégico de los vehículos eléctricos, y asignación de al menos 400 000 000 EUR de presupuesto en concepto de ayuda. La resolución por la que se apruebe el PERTE contendrá criterios de selección detallados para garantizar que la medida cumple lo dispuesto en la Guía técnica sobre la aplicación del principio de «no causar un perjuicio significativo» (DO C 58 de 18.2.2021, p. 1) mediante el uso de una lista de exclusión y el requisito de cumplimiento de la legislación medioambiental pertinente de la UE y nacional. Los criterios de selección reflejarán además los requisitos de los ámbitos de intervención aplicables a los objetivos relacionados con el cambio climático, de conformidad con el anexo VI del Reglamento (UE) 2021/241 del Parlamento Europeo y del Consejo, de 12 de febrero de 2021, por el que se establece el Mecanismo de Recuperación y Resiliencia.</t>
  </si>
  <si>
    <t>Concesión por el Ministerio de Industria de al menos 1 200 000 000 EUR al menos a 78 proyectos innovadores, incluidos los relacionados con PERTEs aprobados (al menos 3), que impliquen una transformación sustancial de la industria en términos de eficiencia energética, sostenibilidad y transformación digital. Selección de proyectos tras una convocatoria publicada en el BOE y sobre la base de criterios de selección para garantizar que se cumple lo dispuesto en la Guía técnica sobre la aplicación del principio de «no causar un perjuicio significativo» (DO C 58 de 18.2.2021, p. 1) mediante el uso de una lista de exclusión y el requisito de cumplimiento de la legislación medioambiental pertinente de la UE y nacional. Los criterios de selección reflejarán además los requisitos de los ámbitos de intervención aplicables a los objetivos relacionados con el cambio climático, de conformidad con el anexo VI del Reglamento (UE) 2021/241 del Parlamento Europeo y del Consejo, de 12 de febrero de 2021, por el que se establece el Mecanismo de Recuperación y Resiliencia.</t>
  </si>
  <si>
    <t>Finalización de al menos 210 proyectos innovadores, incluidos los relacionados con PERTEs aprobados (al menos tres), que impliquen una transformación real de la industria en términos de eficiencia energética, sostenibilidad y transformación digital, de conformidad con la Guía técnica sobre la aplicación del principio de «no causar un perjuicio significativo» (DO C 58 de 18.2.2021, p. 1) mediante el uso de una lista de exclusión y el requisito de cumplimiento de la legislación medioambiental pertinente de la UE y nacional.</t>
  </si>
  <si>
    <t>Finalización de al menos 30 proyectos aprobados por el MITERD de apoyo a la aplicación de la legislación sobre residuos y fomento de la economía circular en la empresa, que se ajusten a lo dispuesto en la Guía técnica sobre la aplicación del principio de «no causar un perjuicio significativo» (DO C 58 de 18.2.2021, p. 1) mediante el uso de una lista de exclusión y el requisito de cumplimiento de la legislación medioambiental pertinente de la UE y nacional. Las acciones en el marco de esta inversión relacionadas con plantas de tratamiento mecánico-biológico solo se llevarán a cabo en plantas de tratamiento mecánico-biológico existentes, cuando dichas acciones tengan por objeto aumentar su eficiencia energética o su reacondicionamiento para operaciones de reciclaje de residuos separados, como el compostaje y la digestión anaerobia de biorresiduos, siempre que tales acciones no conlleven un aumento de la capacidad de tratamiento de residuos de las plantas o a una prolongación de su vida útil, que se verificará a nivel de planta.</t>
  </si>
  <si>
    <t>Alcanzar un mínimo del 30 % de recogida selectiva de los residuos municipales como porcentaje del total de residuos municipales generados en 2024 (datos de 2024 disponibles en 2026), de conformidad con la Directiva 2008/98/CE. Por «recogida separada» se entenderá la recogida en la que un flujo de residuos se mantendrá separado, por tipo y naturaleza, para facilitar un tratamiento específico. Los datos se recopilarán de conformidad con el desglose material con arreglo al anexo V de la Decisión de Ejecución (UE) 2019/1004 de la Comisión. (valor de referencia: 31 de diciembre de 2018).</t>
  </si>
  <si>
    <t>La entrada en vigor de la Ley por la que se modifica la Ley 34/2006, sobre el acceso a las profesiones de Abogado y Procurador de los Tribunales deberá:
— Reformar el sistema actual de honorarios mínimos en un sistema de honorarios máximos e introducir la nueva obligación de presentar una estimación de costes al cliente en asesoramiento.
— Permitir actividades multidisciplinares de las profesiones de abogado y procurador dentro de la misma entidad jurídica.
— Contemplar el acceso único a las profesiones de abogado y procurador.</t>
  </si>
  <si>
    <t>Entrada en vigor de la reforma de la Ley Concursal. La reforma de la Ley Concursal más allá de los requisitos de la Directiva deberá:
— establecer un procedimiento de segunda oportunidad para personas naturales más eficaz, que permita una exoneración de las deudas sin liquidación previa de los activos de la parte insolvente;
— introducir un procedimiento especial para las micropymes, que reduzca la duración y el coste y se tramite íntegramente por medios electrónicos.</t>
  </si>
  <si>
    <t>Entrada en vigor de la nueva Ley de creación y crecimiento empresarial para simplificar los procedimientos de creación de empresas y promover fuentes diversificadas de financiación para el crecimiento empresarial. La Ley de creación y crecimiento empresarial también incluirá medidas para fomentar una cultura de pago dentro de plazo, en particular para proporcionar liquidez a las pymes y a los autónomos evitando la morosidad. Entre las medidas que deben aplicarse para fomentar una cultura de pago dentro de plazo figuran directrices sobre publicidad y transparencia de los plazos de pago, mejores prácticas empresariales y mecanismos para una mejor tutela del cumplimiento, como un sistema extrajudicial de resolución de litigios. La Ley de creación y crecimiento empresarial también incluirá modificaciones de la Ley de garantía de la unidad de mercado para facilitar su aplicación y reforzar los mecanismos a disposición de los operadores del mercado afectados por las barreras del mercado.</t>
  </si>
  <si>
    <t>Entrada en vigor de la Ley de startups, que crea un marco favorable para la creación y el crecimiento de startups altamente innovadoras. La Ley de startups introducirá reformas fiscales en forma de incentivos para fomentar y facilitar el desarrollo de startups, así como la atracción de emprendedores e inversores extranjeros, en consonancia con los objetivos de consolidación fiscal.</t>
  </si>
  <si>
    <t>Al menos 6 900 emprendedores deberán haber completado un programa destinado a potenciar el ecosistema emprendedor, en el marco del Marco Estratégico en Política de PYME 2030, la Estrategia España Nación Emprendedora y la Agenda España Digital 2025, que incluya al menos a 2 000 mujeres empresarias / pymes dirigidas o participadas por mujeres, de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t>
  </si>
  <si>
    <t>Al menos 12 000 usuarios deberán beneficiarse de medidas destinadas a impulsar el ecosistema emprendedor, en el marco del Marco Estratégico en Política de PYME 2030, la Estrategia España Nación Emprendedora y la Agenda España Digital  2025; y de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t>
  </si>
  <si>
    <t>Al menos 480 acciones completadas de difusión y comunicación para la creación, desarrollo o atracción a España de eventos internacionales centrados en las empresas innovadoras y programas de atracción de talento de mujeres. Esto incluirá al menos 20 eventos sobre emprendimiento desarrollados en el marco del Programa Bandera; y al menos 260 acciones de comunicación (200 apariciones en los medios de comunicación y 60 eventos) bajo la marca España Nación Emprendedora.
Financiación de una línea de apoyo a la actividad emprendedora y de las pymes, mediante el programa de apoyo al emprendimiento de mujeres. Esto incluirá el apoyo al menos a 200 mujeres emprendedoras a través de préstamos participativos concedidos por la Empresa Nacional de Innovación, S.A. y de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t>
  </si>
  <si>
    <t>Garantía CERSA: Al menos un importe de 1 000 000 000 EUR de garantías concedidas por CERSA que permitan a las pymes obtener garantías para inversiones a largo plazo y capital circulante. Los criterios de selección garantizarán la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t>
  </si>
  <si>
    <t>Al menos 11 000 pymes deberán haber completado el Programa de capacidades para el crecimiento de las pymes. Los criterios de selección garantizarán la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t>
  </si>
  <si>
    <t>Se proporcionará financiación a largo plazo a emprendedores y pymes para proyectos de inversión industrial en el marco del Programa de Apoyo al Emprendimiento Industrial. Se proporcionará financiación para la creación de empresas industriales o la ampliación de instalaciones existentes.
Al menos 1 500 operaciones deberán haber recibido financiación desde el 1 de enero de 2021 hasta el 31 de diciembre de 2023. Los criterios de selección garantizarán la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 (valor de referencia: 1 de enero de 2021).</t>
  </si>
  <si>
    <t>Aprobación por el Consejo de Ministros del Plan de Digitalización de PYMEs 2021-2025, que contempla un conjunto de instrumentos para incorporar en las micropymes y autónomos las herramientas digitales ya disponibles, impulsar la digitalización de pequeñas empresas y promover la innovación tecnológica</t>
  </si>
  <si>
    <t>Al menos el 30 % del presupuesto de 300 000 000 EUR comprometido, destinado a las pymes en el Programa Agentes del Cambio.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t>
  </si>
  <si>
    <t>Al menos el 30 % del presupuesto de 115 000 000 EUR comprometido, destinado a pymes en el Programa de Apoyo a las Agrupaciones Empresariales Innovadoras.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t>
  </si>
  <si>
    <t>Al menos el 30 % del presupuesto de 37 590 000 EUR comprometido, destinado a pymes en el Programa de Apoyo a los Digital Innovation Hubs (DIH).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t>
  </si>
  <si>
    <t>Al menos 800 000 pymes deberán haber recibido apoyo del Programa Digital Toolkit,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t>
  </si>
  <si>
    <t>El 100 % del presupuesto de 115 000 000 EUR comprometido, destinado a pymes en el Programa de Apoyo a las Agrupaciones Empresariales Innovadoras. El objetivo de esta medida es dar apoyo a proyectos de digitalización de la cadena de valor de los diferentes sectores industriales, con el objetivo de modernizarlos e incluir a las pymes en la cadena de valor.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 (valor de referencia: 31 de diciembre de 2022).</t>
  </si>
  <si>
    <t>El 100 % del presupuesto de 37 590 000 EUR comprometido, destinado a pymes  en el Programa de Apoyo a los Digital Innovation Hubs (DIH). Es un programa  que ayuda a las empresas a ser más competitivas, a través de la mejora de sus procesos de negocio y productivos a través del uso intensivo de las tecnologías digitales. Como parte de esta submedida, se prestará apoyo a 25 Digital Innovation Hubs.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 (valor de referencia: 31 de diciembre de 2022).</t>
  </si>
  <si>
    <t>Al menos 171 000 pymes deberán haber completado acciones destinadas a aumentar su uso de las tecnologías digitales, con el apoyo de los siguientes programas: Programa Agentes del Cambio, Acelera PYME 2.0; Programa de Apoyo a las Agrupaciones Empresariales Innovadoras y Programa de Apoyo a los Digital Innovation Hubs (DIH).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
1) Programa Agentes del Cambio: se trata de un programa que apoyará al menos a 15 000 pequeñas y medianas empresas (de diez a 249 empleados) en sus procesos de transformación digital.
2) Programa Acelera PYME 2.0: se trata de una acción en el marco de esta inversión que ampliará la infraestructura de apoyo a la digitalización de las pymes con servicios de asesoramiento y formación.
3) Programa de Apoyo a las Agrupaciones Empresariales Innovadoras: dará apoyo a proyectos de digitalización de la cadena de valor de los diferentes sectores industriales, con el objetivo de modernizarlos e incluir a las pymes en la cadena de valor.
4) Programa de Apoyo a los Digital Innovation Hubs (DIH): es un programa que ayuda a las empresas a ser más competitivas, a través de la mejora de sus procesos de negocio y productivos a través del uso intensivo de las tecnologías digitales.</t>
  </si>
  <si>
    <t>El Plan describirá las medidas para impulsar el sector turístico y definirá el marco para la aplicación de las medidas relacionadas con el turismo.</t>
  </si>
  <si>
    <t>El sitio web recopilará datos sobre el turismo en España procedentes de diversas fuentes de estadísticas, incluidos organismos públicos y privados como el INE, Turespaña, el Banco de España, AENA y RENFE, y deberá ser operativo.</t>
  </si>
  <si>
    <t>El Real Decreto por el que se desarrolla Fondo Financiero del Estado para la Competitividad Turística facilitará el acceso de las empresas a financiación pública en los ámbitos de la economía circular y la eficiencia energética.</t>
  </si>
  <si>
    <t>Publicación en el BOE de la adjudicación a las Entidades Locales de ayuda para la aplicación de los «Planes Territoriales de Sostenibilidad Turística en Destinos», por un importe mínimo de 561 000 000 EUR, de los cuales, el 35 % se destinará a medidas que aborden la transición verde, la sostenibilidad y la eficiencia energética/electromovilidad en los destinos. Los criterios de selección garantizarán el cumplimiento de la Guía técnica sobre la aplicación del principio de «no causar un perjuicio significativo» (DO C 58 de 18.2.2021, p.1), de una lista de exclusiones y del acervo medioambiental pertinente de la UE y nacional. Los criterios de selección deberán garantizar que del presupuesto total definitivo concedido para financiar la medida, 511 000 000 EUR, como mínimo, contribuyan al cumplimiento de los objetivos relacionados con el cambio climático con un coeficiente climático del
100 %, y 140 000 000 EUR, como mínimo, a los relacionados con un coeficiente climático del 40 %, de conformidad con el anexo VI del Reglamento (UE) 2021/241 sobre el Mecanismo de Recuperación y Resiliencia.</t>
  </si>
  <si>
    <t>Publicación en el BOE de la adjudicación a las Entidades Locales de ayudas para la aplicación de los «Planes Territoriales de Sostenibilidad Turística en Destinos» por un importe mínimo de 1 788 600 000 EUR (valor de referencia: 31 de diciembre de 2022), de los cuales, el 35 % se destinará a financiar medidas que aborden la transición verde, la sostenibilidad y la eficiencia energética/electromovilidad en los destinos. Los criterios de selección garantizarán el cumplimiento de la Guía técnica sobre la aplicación del principio de «no causar un perjuicio significativo» (DO C 58 de 18.2.2021, p.1), de una lista de exclusiones y del acervo medioambiental pertinente de la UE y nacional. Los criterios de selección deberán garantizar que del presupuesto total definitivo concedido para financiar la medida, 511 000 000 EUR, como mínimo, contribuya al cumplimiento de los objetivos relacionados con el cambio climático con un coeficiente climático del 100 %, y 140 000 000 EUR, como mínimo, a los relacionados con un coeficiente climático del 40 %, de conformidad con el anexo VI del Reglamento (UE) 2021/241 sobre el Mecanismo de Recuperación y Resiliencia.</t>
  </si>
  <si>
    <t>Las Comisiones de Seguimiento se asegurarán de que todos los destinos beneficiarios logren como mínimo los siguientes porcentajes de ejecución de cada Plan de Sostenibilidad Turística.
- Ejecución del 75 % en el caso de los destinos adjudicados en 2021.
- Ejecución del 50 % en el caso de los destinos adjudicados en 2022.
- Ejecución del 25 % en el caso de los destinos adjudicados en 2023.</t>
  </si>
  <si>
    <t>Implementación y puesta en marcha de una Plataforma Inteligente de Destino plenamente operativa. La plataforma pondrá a disposición de los turistas servicios públicos y privados interoperables.</t>
  </si>
  <si>
    <t>Al menos 1 000 beneficiarios (empresas o agrupaciones de empresas) deberán haber completado proyectos innovadores basados en la tecnología para el sector turístico relacionados con la inteligencia artificial y otras tecnologías habilitadoras, como el internet de las cosas, la tecnología 5G, los macrodatos, la ciberseguridad y las aplicaciones móviles.</t>
  </si>
  <si>
    <t>Al menos 400 beneficiarios de los territorios extrapeninsulares (Baleares, Canarias, Ceuta y Melilla) deberán haber completado proyectos para mejorar su competitividad y capacidad de adaptación a los cambios en los mercados internacionales.</t>
  </si>
  <si>
    <t>Finalización de 60 proyectos, como mínimo, destinados a áreas comerciales situadas en zonas locales de gran afluencia turística, que deberán cumplir la Guía técnica sobre la aplicación del principio de «no causar un perjuicio significativo» (DO C 58 de 18.2.2021, p.1), una lista de exclusiones y el acervo medioambiental pertinente de la UE y nacional.</t>
  </si>
  <si>
    <t>Entrega de 45 nuevos productos turísticos, como mínimo, en consonancia con la Estrategia de Desarrollo de Producto Turístico Sostenible, que deberán cumplir la Guía técnica sobre la aplicación del principio de «no causar un perjuicio significativo» (DO C 58 de 18.2.2021, p.1), una lista de exclusiones y el acervo medioambiental pertinente de la UE y nacional.</t>
  </si>
  <si>
    <t>Finalización, por parte de 3 400 establecimientos del sector turístico, como mínimo, de proyectos destinados a reducir sus residuos o su consumo de energía anuales, que deberán cumplir la Guía técnica sobre la aplicación del principio de «no causar un perjuicio significativo» (DO C 58 de 18.2.2021, p.1), una lista de exclusiones y el acervo medioambiental pertinente de la UE y nacional.</t>
  </si>
  <si>
    <t>Finalización de 50 actuaciones de rehabilitación del patrimonio histórico, como mínimo, que deberán cumplir la Guía técnica sobre la aplicación del principio de «no causar un perjuicio significativo» (DO C 58 de 18.2.2021, p.1), una lista de exclusiones y el acervo medioambiental pertinente de la UE y nacional.</t>
  </si>
  <si>
    <t>La Ley de Telecomunicaciones también transpondrá la Directiva 2018/1972 por la que se establece el Código Europeo de las Comunicaciones Electrónicas (CECE). La Ley incorporará además las recomendaciones sobre la caja de herramientas de conectividad de la UE, que debe figurar en una ley de conformidad con el ordenamiento jurídico español. Además de la transposición de la Directiva 2018/1972, por la que se establece el Código Europeo de las Comunicaciones Electrónicas, la Ley incluirá: i) disposiciones en relación con el inventario de cables submarinos e IXP/centros de datos; ii) así como un régimen fiscal simplificado para los impuestos locales sobre el despliegue de la red; y iii) la implantación de un punto de contacto único para la solicitud de licencias y permisos concedidos para el despliegue de redes por los diferentes niveles de las Administración.</t>
  </si>
  <si>
    <t>Publicación del Plan España Digital 2025 y aprobación por el Consejo de Ministros de la Estrategia de Impulso de la Tecnología 5G</t>
  </si>
  <si>
    <t>Finalización del proceso de liberación de la banda de frecuencias de 700 MHz, en consonancia con la Decisión (UE) 2017/899 del Parlamento Europeo y del Consejo, de 17 de mayo de 2017, sobre el uso de la banda de 470-790 MHz en la Unión.</t>
  </si>
  <si>
    <t>Publicación en el BOE de la adjudicación de la banda del espectro de 700 MHz como resultado de la subasta.</t>
  </si>
  <si>
    <t>Adopción de un acto jurídico para la reducción de la fiscalidad del espectro 5G a fin de acelerar el despliegue de la 5G, definiendo la correspondiente aceleración del despliegue de la 5G que se espera de cada beneficiario. El acto jurídico establecerá las medidas legales y reglamentarias necesarias para el despliegue del proyecto.</t>
  </si>
  <si>
    <t>Publicación en el BOE de la adjudicación de la banda del espectro de 26 GHz como resultado de la subasta.</t>
  </si>
  <si>
    <t>Adjudicación de todos los contratos y subvenciones (presupuesto total de
812 000 000 EUR) y transferencia de fondos para ejecutar acciones destinadas a proporcionar conectividad ultrarrápida de banda ancha en áreas blancas y grises con velocidades simétricas de 300 Mbps, actualizables a simétricas de 1 Gbps, excepto en zonas rurales remotas, que para lograr cobertura necesitan proyectos específicos, en las que se garantizarían al menos 100 Mbps.</t>
  </si>
  <si>
    <t>Finalización de los proyectos de extensión de la banda ancha ultrarrápida, de conformidad con los criterios establecidos para la adjudicación del programa (Hito #236).</t>
  </si>
  <si>
    <t>Número de entidades que gracias a esta mejora alcanzan una velocidad de conectividad de 1-Gigabit:
- al menos 9 000 centros de referencia y servicios públicos, como centros de salud, centros de educación y formación y centros de I + D públicos;
- al menos 1 600 pequeños polígonos industriales y ámbitos empresariales;
- al menos 5 500 proyectos de digitalización (en los ámbitos de la salud, la agroalimentación, la movilidad, el turismo, la industria, el comercio, etc.).</t>
  </si>
  <si>
    <t>Concesión de al menos 125 000 bonos de conectividad para personas o familias calificadas de «vulnerables» (para adquirir un paquete de conexión de banda ancha con la tecnología más adecuada) y de al menos 11 000 bonos de conectividad para pymes (los bonos constarán de dos elementos distintos, la conectividad a 100 Mbps y un conjunto de servicios de valor añadido, VPN y ciberseguridad).</t>
  </si>
  <si>
    <t>Finalización en 13 600 edificios, como mínimo, de las obras para la mejora de la infraestructura común de redes de conectividad a fin de convertirlas en redes de muy alta capacidad.</t>
  </si>
  <si>
    <t>Adjudicación de todos los contratos y subvenciones para los proyectos (con un presupuesto total de la convocatoria de proyectos de 500 000 000  EUR) y transferencia de fondos para ejecutar las acciones relativas a: a) cables submarinos e interconexión de la infraestructura de nube/datos; b) proyectos de infraestructuras y servicios de nueva generación en la nube y de borde (edge);
c) proyectos para procesadores avanzados y semiconductores; y d) proyectos de I + D + i para reforzar las capacidades en materia de comunicaciones cuánticas y comunicaciones satelitales seguras.</t>
  </si>
  <si>
    <t>Finalización de los proyectos (adjudicados en el Hito #241) para a) cables submarinos e interconexión de la infraestructura de nube/datos; b) proyectos de infraestructuras y servicios de nueva generación en la nube y en el borde; c) proyectos para procesadores avanzados y semiconductores; y d) proyectos de I
+ D + i para reforzar las capacidades en materia de comunicaciones cuánticas y comunicaciones satelitales seguras.</t>
  </si>
  <si>
    <t>Adjudicación de todos los contratos y subvenciones para los proyectos (presupuesto total para los proyectos de 1 405 000 000 EUR) y transferencia de fondos para ejecutar las acciones relacionadas con: a) el despliegue de la 5G en los principales corredores de transporte nacionales (en determinadas zonas) y transfronterizos (4 000 emplazamientos); b) el despliegue de la 5G en determinadas zonas con el objetivo de alcanzar una cobertura de la población del 75 % para 2025 en las bandas de preferencia 5G (7 000 nuevos emplazamientos 5G y 3 500 emplazamientos mejorados para la conectividad 5G); c) el despliegue de la 5G en actividades económicas clave y en servicios esenciales (43 proyectos de conectividad); y d) el apoyo a la I + D relacionada con las redes 5G y 6G para los ecosistemas de innovación (200 proyectos) y los ecosistemas de ciberseguridad 5G.</t>
  </si>
  <si>
    <t>Finalización de los proyectos para a) el despliegue de la 5G en el territorio nacional (en determinadas zonas) y de los corredores de transporte transfronterizos (4 000 emplazamientos); b) el despliegue de la 5G en determinadas zonas con el objetivo de alcanzar una cobertura de la población del 75 % para 2025 en las bandas de preferencia 5G (7 000 nuevos emplazamientos 5G y 3 500 emplazamientos mejorados para la conectividad 5G); c) el despliegue de la 5G en actividades económicas clave y en servicios esenciales (43 proyectos de conectividad); y d) el apoyo a la I + D relacionada con las redes 5G y 6G para los ecosistemas de innovación (200 proyectos) y los ecosistemas de ciberseguridad 5G. Los proyectos se finalizarán de conformidad con los criterios establecidos en la adjudicación del programa (Hito 243).</t>
  </si>
  <si>
    <t>Puesta en marcha del Programa de Impulso a la Industria de la Ciberseguridad Nacional y del Programa Global de Innovación en Seguridad y de otras acciones conexas (con la adjudicación de un presupuesto total de 418 000 000 EUR), que incide en aspectos clave de esta industria, tales como:
- el impulso de la industria de ciberseguridad nacional con vistas al surgimiento, el crecimiento y el desarrollo de nuevas empresas en este sector;
- el desarrollo de soluciones y servicios de elevado valor añadido en el ámbito de la ciberseguridad;
- la formación y capacitación de personas con talento especializadas en el ámbito de la ciberseguridad;
- las acciones de internacionalización en el ámbito de la ciberseguridad;
- la implantación de un centro demostrador para el desarrollo de infraestructura de ciberseguridad y la creación de nuevos servicios de ciberseguridad, incluidos laboratorios de ensayo y simuladores de ciberataques;
- el desarrollo de certificaciones para la etiqueta de ciberseguridad.</t>
  </si>
  <si>
    <t>Fortalecimiento de las capacidades de ciberseguridad mediante la mejora de la línea de ayuda en ciberseguridad del Instituto Nacional de Ciberseguridad (INCIBE), con una capacidad mensual de tramitación de 20 000 llamadas. Esta línea de ayuda también apoyará la retirada de material sobre abusos sexuales a menores de los recursos web (CSAM).</t>
  </si>
  <si>
    <t>Finalización de los proyectos incluidos en el Programa de Impulso a la Industria de la Ciberseguridad Nacional y el Programa Global de Innovación en Seguridad , y otras acciones conexas en los siguientes ámbitos (adjudicados en el Hito 245):
- el impulso de la industria de ciberseguridad nacional con vistas al surgimiento, el crecimiento y el desarrollo de nuevas empresas en este sector;
- el desarrollo de soluciones y servicios de elevado valor añadido en el ámbito de la ciberseguridad;
- la formación y capacitación de personas con talento especializadas en el ámbito de la ciberseguridad;
- las acciones de internacionalización en el ámbito de la ciberseguridad;
- la implantación de un centro demostrador para el desarrollo de infraestructura de ciberseguridad y la creación de nuevos servicios de ciberseguridad, incluidos laboratorios de ensayo y simuladores de ciberataques;
- el desarrollo de certificaciones para la etiqueta de ciberseguridad.</t>
  </si>
  <si>
    <t>Publicación de la Estrategia Nacional de Inteligencia Artificial. La Estrategia persigue los siguientes objetivos:
-1. Situar a España como un país comprometido con la excelencia científica e la innovación en materia de IA.
-2. Proyección de la lengua española en la IA.
-3. Creación de empleo cualificado, estímulo y captación de talentos, con especial atención a las mujeres.
-4. Incorporación de la IA al sistema productivo para mejorar la productividad de la empresa española.
-5. Creación de un entorno de confianza en relación con la IA.
-6. Desarrollo de un marco ético que garantice los derechos individuales y colectivos de los ciudadanos respecto de la inteligencia artificial.
-7. Refuerzo de una inteligencia artificial integradora y sostenible; en concreto, reducción de la brecha de género y la brecha digital, y apoyo a la transición ecológica y la cohesión territorial.</t>
  </si>
  <si>
    <t>Adopción por el Gobierno español y publicación en la página web oficial de la Carta de Derechos Digitales. La Carta carece de carácter normativo, y tiene por objeto reconocer los nuevos retos de aplicación e interpretación que plantea la adaptación de los derechos al entorno digital y sugerir principios y políticas al respecto en este contexto. Paralelamente, propondrá un marco de referencia para la actuación de las autoridades públicas, aprovechando y desarrollando todas las potencialidades y oportunidades del actual entorno digital, y evitando al mismo tiempo sus riesgos.</t>
  </si>
  <si>
    <t>Al menos 500 000 000 EUR de presupuesto comprometidos para ayudas a proyectos de I+D en inteligencia artificial, al Nodo de Talento Español en IA, a becas de investigación sobre IA, al instituto multidisciplinar sobre IA, a los observatorios, a la computación cuántica y al programa nacional de algoritmos verdes. Las subvenciones se concederán a través de licitaciones competitivas.</t>
  </si>
  <si>
    <t>Financiación de al menos 7 proyectos para abordar misiones específicas de país con soluciones innovadoras impulsadas por la IA para solucionar los problemas detectados en estas misiones: salud, industria, medio ambiente, sociedad, energía, agricultura y economía. Los proyectos serán implementados con una financiación para proyectos colaborativos de entre 10 000 000 EUR y
15 000 000 EUR.</t>
  </si>
  <si>
    <t>Entrada en vigor de la modificación de Ley de la Ciencia, la Tecnología y la Innovación, por la que se mejora la coordinación entre los diferentes niveles de la Administración en lo relativo a las políticas en estos tres ámbitos, se refuerza la gobernanza y la coordinación del sistema español de tecnología e innovación científicas, se introduce una nueva carrera científica y se mejora la transferencia de conocimiento.</t>
  </si>
  <si>
    <t>La Estrategia Española de Ciencia, Tecnología e Innovación (EECTI) establece la estrategia global que deben seguir en el ámbito de la investigación, el desarrollo y la innovación todas las Administraciones Públicas, incluidos los niveles autonómico y local. Se trata de la Estrategia de Especialización Inteligente para España. Se crea un comité de seguimiento de la Estrategia, compuesto por representantes del Estado, las Comunidades Autónomas, los agentes económicos y sociales y la comunidad científica. La estrategia se basa en el principio de coordinación de los diferentes niveles de la Administración y se ha concebido de modo que garantice la incorporación de la perspectiva de género en la I + D + i. Tiene por objeto reforzar la colaboración público-privada, promover la transferencia de conocimiento, retener el talento científico y desarrollar la carrera científica, garantizar incentivos fiscales adecuados para apoyar la I + D + i en el sector privado e incorporar una perspectiva de género.</t>
  </si>
  <si>
    <t>La evaluación intermedia realizada por el Comité de Seguimiento de la Estrategia Española de Ciencia, Tecnología e Innovación 2021-2027 se publicará en diciembre de 2023. Los indicadores que deben utilizarse en la evaluación se acuerdan en el Consejo de Política Científica, Tecnológica y de Innovación (en el que están representadas las 17 Comunidades Autónomas); la Estrategia Española de Ciencia, Tecnología e Innovación 2021-2027 incluye una lista indicativa de estos indicadores y la búsqueda de datos. El sistema de Ciencia, Tecnología e Innovación se utiliza para recopilar datos sobre los progresos realizados en la aplicación de la Estrategia.</t>
  </si>
  <si>
    <t>Firma de cuatro convenios con las Comunidades Autónomas por el Ministerio de Ciencia e Innovación para la ejecución de «Planes complementarios de I + D» por un importe de 140 000 000 EUR, como mínimo. Los convenios permitirán la coordinación estratégica y la consecución de sinergias entre las Estrategias de Especialización Inteligente estatal y autonómicas.</t>
  </si>
  <si>
    <t>Publicación en la Base de Datos Nacional de Subvenciones de la concesión de al menos 255 155 000 EUR para proyectos de mejora de las infraestructuras científicas nacionales y de la capacidad del Sistema español de Tecnología e Innovación Científica, y firma de acuerdos con organismos internacionales y otros instrumentos para financiar proyectos por un importe mínimo de
45 000 000 EUR en infraestructuras europeas e internacionales (CERN, DUNE, HKK, ESS-Lund, Harmony y SKA).</t>
  </si>
  <si>
    <t>Finalización del 100 % de los proyectos de I + D (con un presupuesto total de 439 000 000 EUR) en consonancia con el objetivo de fortalecer las infraestructuras científicas y la capacidad del Sistema español de Tecnología e Innovación Científica mediante la renovación del equipamiento científico, la modernización de la instalación BSL3, la creación de una nueva infraestructura fitogénica, el equipamiento del CIEMAT (Centro de Investigaciones Energéticas, Medioambientales y Tecnológicas) con la infraestructura necesaria para la investigación en energías renovables (incluido el hidrógeno y el almacenamiento), la creación de un Centro de Óptica Avanzada, así como de infraestructura de I + D siguiendo los Planes Estratégicos de Infraestructuras Científicas y Técnicas Singulares, y proyectos para apoyar las infraestructuras europeas e internacionales (CERN, DUNE, HKK, ESS-Lund, Harmony and SKA).</t>
  </si>
  <si>
    <t>Aprobación de al menos 3 000 proyectos de I + D vinculados como mínimo en un 35 % a la transición verde y digital, y cuyos criterios de selección deben garantizar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t>
  </si>
  <si>
    <t>La carrera de investigación científica española se verá reforzada por el apoyo a
2 070 investigadores, como mínimo, a través del programa de incorporación Juan de la Cierva, el programa de formación Juan de la Cierva, el Programa de Doctores Industriales y el programa Torres Quevedo. Además, al menos 750 investigadores habrán recibido una dotación adicional para la investigación
(start-up package) en el marco de un contrato estable similar al de desempeño de un puesto con posibilidad de nombramiento como titular (tenure track).</t>
  </si>
  <si>
    <t>Fortalecimiento  de  la  carrera  científica  española  con  la  incorporación  de 2 070 investigadores,   como   mínimo,   que   habrán   completado   el    programa   de incorporación Juan de la Cierva, el programa de formación Juan de la Cierva, el Programa de Doctores Industriales y el programa Torres Quevedo.</t>
  </si>
  <si>
    <t>Mediante la convocatoria de ayudas NEOTEC, promover la transferencia de tecnología y ayudar a la creación de nuevas empresas basadas en tecnologías innovadoras: concesión de ayudas a al menos 348 nuevas empresas de base tecnológica para llevar a cabo su plan de negocio. Estas empresas deben tener, como máximo, tres años de antigüedad y deben ser empresas innovadoras tal como se definen en el RGEC. En consonancia con los criterios de selección, los proyectos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t>
  </si>
  <si>
    <t>Construcción y equipamiento de un centro de I + D de almacenamiento de energía en Extremadura con el objetivo de estimular la respuesta tecnológica y científica a la gestión de la producción de energía verde, en particular en lo que se refiere a las aplicaciones industriales del hidrógeno, así como a la producción, almacenamiento y transporte de hidrógeno verde. El centro incluirá instalaciones experimentales de demostración para ensayar y validar soluciones de almacenamiento de energía. Estará dotado del equipamiento científico-técnico necesario. En consonancia con los criterios de selección, los proyectos en el marco de esta inversión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t>
  </si>
  <si>
    <t>Adjudicación a 65 empresas, como mínimo, de proyectos de I + D + i en el ámbito aeroespacial, centrados en las emisiones bajas y nulas, incluidas inversiones relacionadas con las tecnologías aeroespaciales y la aeronáutica, con el apoyo del Plan Aeronáutica. Los proyectos serán implementados por consorcios empresariales de entre tres y seis empresas participantes (al menos una de las cuales será una pyme), y tendrán una duración máxima de tres años. En consonancia con los criterios de selección, los proyectos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t>
  </si>
  <si>
    <t>Finalización por 65 empresas, como mínimo, de proyectos de I + D + i en el ámbito aeroespacial, centrados en las emisiones bajas y nulas, incluidas inversiones relacionadas con las tecnologías aeroespaciales y la aeronáutica, con el apoyo del Plan Aeronáutica. En consonancia con los criterios de selección, los proyectos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t>
  </si>
  <si>
    <t>El principal objetivo del Plan de Acción es reforzar la atención primaria en el Sistema Nacional de Salud, con el fin de ofrecer respuestas más eficaces a los problemas de salud emergentes, mejorar la experiencia individual de la asistencia universal, prevenir las enfermedades y aumentar la capacidad de la atención primaria para resolver problemas de salud.</t>
  </si>
  <si>
    <t>La Estrategia de Salud Pública establecerá las directrices estratégicas de actuación en materia de salud pública en España en su conjunto. El objetivo de la estrategia es mejorar la salud de la población española estableciendo las líneas y prioridades esenciales que deben seguir todas las Administraciones sanitarias en sus políticas de promoción, prevención y protección de la salud pública, en las actuaciones dirigidas a grupos de población específicos, en la información a los ciudadanos, en la formación de los profesionales y en la atención a sus necesidades. La Estrategia garantizará que la salud pública y la igualdad de acceso a la asistencia sanitaria se tengan en cuenta en todas las políticas públicas y facilitará la acción intersectorial en este ámbito. Tendrá una duración de cinco años, con evaluaciones intermedias cada dos años en las que se analizará el grado de ejecución. Incluirá medidas y acciones en relación con todos los ámbitos de la salud pública que se implementarán en las políticas, planes y programas de todas las Administraciones sanitarias españolas durante su periodo de vigencia, dentro de los plazos establecidos en ella.</t>
  </si>
  <si>
    <t>Los objetivos de la Ley son los siguientes: garantizar la homogeneidad en el acceso a la sanidad por parte de la población, integrar a los representantes de los pacientes en los órganos de gobernanza del Sistema Nacional de Salud español, limitar el establecimiento de nuevos copagos, modificar la definición de prestaciones sociosanitarias en la cartera de servicios del Sistema Nacional de Salud, garantizar la coordinación entre las autoridades en los ámbitos sanitario y social, introducir una evaluación de impacto de todos los cambios normativos en el sector y reformar la aportación farmacéutica en el Sistema Nacional de Salud. Esta Ley irá acompañada de una evaluación de impacto detallada, que también se publicará, en la que se analizarán también sus efectos sobre la sostenibilidad a largo plazo de las finanzas públicas.</t>
  </si>
  <si>
    <t>Entrada en vigor de la Ley de garantías y uso racional de los medicamentos y productos sanitaros. Esta reforma legal tiene, entre otros, los siguientes objetivos:
- Modificar el sistema de precios de referencia introduciendo elementos que incrementen la competencia.
- Consolidar la dispensación no presencial de medicamentos.
- Posibilitar que los depósitos de medicamentos de los centros sociosanitarios puedan estar vinculados a los servicios de farmacia de atención primaria.
- Modificar el sistema para calcular la aportación cuatrimestral que realizan al Sistema Nacional de Salud los fabricantes, importadores y oferentes de medicamentos y productos sanitarios financiados con fondos públicos.
- Clarificar las competencias en materia de control de publicidad de medicamentos.
- Modificar las tasas que aplica la Agencia del Medicamento.
- Modificar y actualizar el procedimiento sancionador y las infracciones. Esta Ley irá acompañada de una evaluación de impacto detallada en la que se analizarán también sus efectos sobre la sostenibilidad a largo plazo de las finanzas públicas.</t>
  </si>
  <si>
    <t>Aprobación por el Consejo Interterritorial del plan y de la distribución de fondos, estableciendo mecanismos para la concesión de ayudas por valor de 796 100 000 EUR.</t>
  </si>
  <si>
    <t>Puesta en funcionamiento de al menos 750 nuevos equipos mediante renovaciones, ampliaciones o nuevas instalaciones en todo el país.</t>
  </si>
  <si>
    <t>Se habrán llevado a cabo al menos 11 campañas de difusión o cribado en materia de salud pública, en ámbitos como los siguientes: lucha contra el tabaquismo, prevención del consumo de alcohol, promoción de la salud mental, promoción de entornos y estilos de vida saludables, plan de resistencia a los antibióticos, prevención del cáncer y difusión del código europeo contra el cáncer. Las campañas tendrán alcance nacional. La difusión se llevará a cabo a través de radio, medios impresos, Internet, mercadotecnia directa y actividades al aire libre.</t>
  </si>
  <si>
    <t>Estará operativo un sistema de seguimiento para el Gobierno central y las Comunidades Autónomas (Sistema de Información de la Red de Vigilancia en Salud Pública) que permitirá la alerta temprana y la respuesta rápida, con el fin de detectar problemas que puedan plantear un riesgo para la salud, difundir información de las autoridades competentes y facilitar la aplicación de medidas de control.</t>
  </si>
  <si>
    <t>Al menos 90 000 profesionales sanitarios habrán completado un total de
360 000 créditos de formación continuada (CFC), lo que equivale a un total de 3,6 millones de horas de formación en el marco de planes de educación continuada diseñados de acuerdo con las prioridades establecidas en la definición de C18.I4. La formación incluirá: utilización de tecnologías sanitarias y sistemas de información, vigilancia de la salud pública y epidemiología, seguridad de los pacientes y profesionales, utilización racional de los recursos diagnósticos y terapéuticos, detección precoz del cáncer, salud mental, salud ambiental, prevención de los factores de riesgo, detección precoz de la violencia de género, detección precoz del maltrato infantil, bioética, comunicación clínica, medicina basada en la evidencia, trabajo en equipo, metodología de la investigación, desarrollo de competencias directivas de los responsables de centros sanitarios y formación de tutores de formación sanitaria especializada. Se habrán impartido cursos de formación presenciales, formatos de aprendizaje en línea y de aprendizaje mixto, a cargo de profesionales sanitarios cualificados y profesionales en el ámbito de la formación profesional en el ámbito de la asistencia sanitaria.</t>
  </si>
  <si>
    <t>Operatividad de la red entre el Ministerio de Sanidad y las Comunidades Autónomas para la evaluación de medicamentos, operatividad del sistema VALTERMED y creación de una plataforma para la Red Española de Agencias de Evaluación de Tecnologías Sanitarias y Prestaciones del Sistema Nacional de Salud (SNS RedETS).</t>
  </si>
  <si>
    <t>Operatividad del Data Lake sanitario a escala estatal e incorporación a él de las 17 Comunidades Autónomas y de las Ciudades Autónomas con el objetivo de permitir el análisis masivo de datos para la identificación y mejora del diagnóstico y los tratamientos.</t>
  </si>
  <si>
    <t>Aprobación del Plan Nacional de Capacidades Digitales por el Consejo de Ministros. El Plan persigue los siguientes objetivos: 1) capacitación digital de la ciudadanía; 2) lucha contra la brecha digital de género; 3) digitalización del sistema educativo y desarrollo de las competencias digitales para el aprendizaje en la educación; 4), 5) dotación de competencias digitales para mejorar las oportunidades laborales de los trabajadores públicos y privados;
6) desarrollo de competencias digitales para las pymes; y (7) aumento del número de especialistas en TIC; este objetivo no será vinculante para las Comunidades Autónomas y las Entidades Locales.</t>
  </si>
  <si>
    <t>Deberá haberse comprometido al menos el 75 % del presupuesto para acciones en el marco de la inversión a fin de formar a la ciudadanía en competencias digitales.</t>
  </si>
  <si>
    <t>Creación de una Red Nacional de Competencias Digitales (incluida la reforma de 1 500 centros de formación profesional) y realización de campañas de sensibilización y planes de comunicación</t>
  </si>
  <si>
    <t>Formación de 2 600 000 ciudadanos en competencias digitales, de acuerdo con las acciones en el marco de la medida. La formación será de al menos 10 ECTS.</t>
  </si>
  <si>
    <t>Aprobación del programa destinado a equipar un mínimo de 240 000 aulas, formar a 700 000 profesores y preparar o revisar la estrategia digital para al menos 22 000 centros públicos o subvencionados con fondos públicos, y equipar con 300 000 dispositivos digitales conectados (ordenadores portátiles, tabletas) a los centros públicos o subvencionados con fondos públicos, en colaboración con las Comunidades Autónomas. El programa será vinculante para las Comunidades Autónomas.</t>
  </si>
  <si>
    <t>Finalización de las acciones destinadas a la transformación digital de la educación, incluida la certificación en competencias digitales de al menos el 80 % de los 700 000 profesores formados en competencias digitales; y apoyo a 22 000 centros, como mínimo, en la preparación y revisión de sus estrategias digitales.</t>
  </si>
  <si>
    <t>Finalización de la dotación con dispositivos digitales conectados e interactivos a al menos 300 000 estudiantes y del equipamiento de al menos 240 000 aulas en centros públicos o subvencionados con fondos públicos para colmar la «brecha digital». Certificaciones por parte de las Administraciones Central y Autonómicas de la adquisición y entrega de los equipos.</t>
  </si>
  <si>
    <t>450 000 personas, como mínimo, deberán haber participado en cursos de formación sobre competencias digitales. Cada formación deberá tener un mínimo de 15 ECTS.</t>
  </si>
  <si>
    <t>Adjudicación a 300 beneficiarios, como mínimo, de programas de becas para atraer y retener el talento digital (acumuladas 2021-2024). Cada programa deberá tener un mínimo de 240 ECTS.</t>
  </si>
  <si>
    <t>Formación de 18 000 profesionales en el ámbito de las TI, como mínimo, a través de cursos especializados de al menos 250 horas cada uno.</t>
  </si>
  <si>
    <t>Presentación por el Primer Ministro del Plan de Modernización de la Formación Profesional y publicación en el BOE de ocho Reales Decretos para la aplicación del Plan, que se corresponden con cinco cursos de especialización, dos títulos de grado medio y un currículo de grado superior.</t>
  </si>
  <si>
    <t>Entrada en vigor de la Ley relativa al Sistema Integral de Formación Profesional, destinada a modernizar el sistema existente. La ley unificará los dos sistemas de formación profesional previamente existentes y los modernizará: i) poniendo el énfasis en la mejora de las competencias de las personas poco cualificadas y potenciando su empleabilidad; ii) paliando la falta de adecuación de las cualificaciones; iii) actualizando el Catálogo Nacional de Cualificaciones Profesionales para adaptarlo a las futuras necesidades de la economía, incluido el apoyo a la transición ecológica y digital; iv) incrementando el atractivo de los programas de formación profesional de mayor nivel, de modo que aumente el número de estudiantes matriculados en ellos.</t>
  </si>
  <si>
    <t>Registro, evaluación y acreditación de 3 000 000 unidades de competencia del Catálogo Nacional de Cualificaciones Profesionales adquiridas mediante experiencia laboral e itinerarios de formación no formal.</t>
  </si>
  <si>
    <t>Impartir formación modular digital para el reciclaje y el perfeccionamiento profesional (con la formación de 300 000 trabajadores, como mínimo) y formación modular destinada a la readaptación profesional y la mejora de las capacidades de personas empleadas y desempleadas (con la formación de
700 000 personas, como mínimo).</t>
  </si>
  <si>
    <t>Creación de al menos 50 centros de excelencia e innovación en el ámbito de la formación profesional</t>
  </si>
  <si>
    <t>Al menos 3 700 ciclos de formación profesional (media y alta) convertidos en ofertas bilingües</t>
  </si>
  <si>
    <t>Dotación de 135 000 nuevas plazas de FP, frente a las existentes a finales de 2020. Fecha del valor de referencia: 31 de diciembre de 2020.</t>
  </si>
  <si>
    <t>El objetivo de la Ley Orgánica de Educación (LOMLOE) es establecer un sistema jurídico renovado que, en virtud de los principios de calidad, equidad e inclusión, aumente las oportunidades educativas y formativas de los estudiantes y contribuya a la mejora de los resultados educativos.</t>
  </si>
  <si>
    <t>El Real Decreto sobre los requisitos mínimos de enseñanza para la enseñanza primaria, la enseñanza secundaria obligatoria y el bachillerato incluirá la introducción de directrices metodológicas para la enseñanza y el aprendizaje con arreglo a un currículo basado en las competencias, que incorpore las «aptitudes interpersonales». un marco de evaluación para la adquisición de competencias; el diseño de un modelo curricular más flexible y abierto que  promueva un aprendizaje profundo; y la preparación del material didáctico, el apoyo, la orientación y la formación de los profesores para garantizar que puedan aplicar eficazmente el nuevo currículo.</t>
  </si>
  <si>
    <t>Finalización de la preparación de la guía de apoyo y del material didáctico. Todo el material se publicará en línea para su utilización por la totalidad de los docentes. Al menos 4 000 docentes completarán la formación para la aplicación del nuevo currículo. Al menos 100 expertos externos participarán en la elaboración del currículo de los ámbitos y temas de las distintas etapas educativas y de los marcos de evaluación, que servirán de base para la elaboración de los reales decretos relativos al nuevo currículo y al marco común de evaluación.</t>
  </si>
  <si>
    <t>Los dos Reales Decretos relativos a la organización de las universidades son los siguientes: - Real Decreto por el que se establece la organización de las enseñanzas universitarias y el procedimiento de aseguramiento de su calidad - Real Decreto del régimen de creación, reconocimiento, autorización y acreditación de universidades y centros adscritos</t>
  </si>
  <si>
    <t>Adjudicación    a    las    Entidades    Autonómicas/Locales    de    un presupuesto  de  670 990 000 EUR  para  la  promoción  del  primer ciclo  de  educación  infantil  mediante  la  creación  de  nuevas  plazas de titularidad pública.</t>
  </si>
  <si>
    <t>Promoción del primer ciclo de educación infantil mediante la creación de nuevas plazas de titularidad pública (nueva construcción o reforma/rehabilitación y equipamiento en al menos 60 000 plazas en comparación con finales de 2020, y de estos gastos operativos hasta 40 000 plazas hasta 2024).</t>
  </si>
  <si>
    <t>Apoyo a través del programa PROA + de al menos 2 700 centros escolares en todo el país, en consonancia con los requisitos del programa</t>
  </si>
  <si>
    <t>Al menos 1 000 unidades de acompañamiento y orientación para estudiantes vulnerables estarán operativas en todo el país.</t>
  </si>
  <si>
    <t>Consecución de un aumento del «Índice de digitalización de las Universidades» de al menos un 10 % desde 2019 respecto del sistema universitario en su conjunto, y que abarque diferentes parámetros de madurez: Gestión, Innovación y Gobernanza. Los proyectos subvencionables deberán haberse iniciado a partir de febrero de 2020. El «Índice de Digitalización de las Universidades» es una versión abreviada del «Modelo de madurez digital para universidades» (MD4U), un marco de indicadores utilizado por el sector informático de la Conferencia de Rectores de las Universidades Españolas para su encuesta anual con objeto de caracterizar el nivel de digitalización de las universidades españolas en los ámbitos de la gestión, la innovación y la gobernanza. El
«Índice de Digitalización de las Universidades» es un «panel de control» para supervisar la evolución del nivel digital de las universidades. El valor de referencia para el impacto del programa son los valores del nivel de digitalización del sistema universitario en 2019. Fecha del valor de referencia: 31de diciembre de 2019.</t>
  </si>
  <si>
    <t>La evaluación se realizará en el transcurso de 2021 para adquirir un conocimiento detallado de los avances del proceso de reforma de los cuidados de larga duración iniciado en 2020 y de sus repercusiones. Las conclusiones de esta evaluación se presentarán al Consejo Territorial en el primer semestre de 2022.</t>
  </si>
  <si>
    <t>La aprobación de la Ley de Servicios Sociales irá seguida de la aprobación de la normativa ministerial que sea necesaria. Los objetivos de la Ley son mejorar el actual sistema de prestaciones y regular las condiciones básicas de prestación de los servicios sociales en España.</t>
  </si>
  <si>
    <t>La Ley de Diversidad Familiar tiene como objetivos i) el reconocimiento jurídico de los diversos tipos de estructuras familiares existentes; ii) la determinación de las prestaciones y los servicios a los que tienen derecho según sus características y niveles de ingresos; y iii) la reducción de la pobreza infantil teniendo en cuenta los resultados de una evaluación del impacto redistributivo.</t>
  </si>
  <si>
    <t>Mediante orden ministerial del Ministerio de Inclusión, Seguridad Social y Migraciones se reformará el sistema de acogida de migrantes y solicitantes de protección internacional en España. Los objetivos de la reforma son desarrollar nuevos procedimientos de acogida para todos los centros de la red de acogida y reconocer unas condiciones de acogida básicas para todos los solicitantes de asilo y unas condiciones de acogida reforzadas para aquellos con una alta probabilidad de reconocimiento.</t>
  </si>
  <si>
    <t>Entrada en vigor del ingreso mínimo vital (Real Decreto-ley 20/2020, de 29 de mayo).</t>
  </si>
  <si>
    <t>Adopción de un Plan para la reordenación y simplificación del sistema de prestaciones económicas no contributivas de la Administración General del Estado (publicación en el Boletín Oficial del Estado). El objetivo del Plan será integrar las prestaciones no contributivas en torno a un instrumento de cobertura de los ingresos, con el fin de mejorar la eficacia y la eficiencia de los recursos públicos y centrarlos en las personas vulnerables y en riesgo de exclusión social. Este plan se centrará en cubrir adecuadamente las diversas circunstancias que llevan a las personas a una situación de vulnerabilidad y en garantizar un apoyo a la renta adecuado. A tal fin, tendrá en cuenta, por una parte, necesidades estructurales como las de los hogares con hijos y las personas con discapacidad y, por otra, vinculará el apoyo a la renta con la búsqueda activa de empleo para favorecer la inclusión y evitar la «trampa de la pobreza». El Plan considerará todas las prestaciones no contributivas existentes para ir integrándolas gradualmente en un único sistema nacional que garantice la plena realización de sus objetivos.</t>
  </si>
  <si>
    <t>La reforma reorganizará y simplificará el sistema de prestaciones económicas no contributivas. El objetivo de la reforma es incluir en  el instrumento de cobertura constituido en torno al régimen de ingreso mínimo (IMV) las principales prestaciones no contributivas proporcionadas por la Administración General del Estado, para reorganizar y simplificar el sistema de prestaciones económicas no contributivas en consonancia con los objetivos del Plan para la reordenación y simplificación del sistema de prestaciones económicas no contributivas de la Administración General del Estado.</t>
  </si>
  <si>
    <t>Realización de cuatro proyectos piloto sobre desinstitucionalización de los cuidados, uno de ellos centrado en el apoyo y la atención a las personas con discapacidad intelectual, y reforma de centros correspondientes como mínimo a 1 100 plazas del Imserso.</t>
  </si>
  <si>
    <t>Renovación o construcción de centros residenciales, no residenciales y de día para adaptar 22 360 plazas al nuevo modelo de cuidados de larga duración</t>
  </si>
  <si>
    <t>El desarrollo y la implementación de herramientas tecnológicas específicas para la mejora de los sistemas de información y gestión de los servicios sociales abarcarán: i) el Sistema de Información Estatal de Servicios Sociales (SIESS); ii) una herramienta telemática de análisis de proyectos desarrollados por las entidades  
del tercer sector; iii) herramientas informáticas de gestión de diversos programas presupuestarios relacionados con los servicios sociales y la atención a la familia y la infancia y determinados colectivos vulnerables; y iv) una plataforma en línea para centralizar la información en materia de cuidados disponible en el país.</t>
  </si>
  <si>
    <t>Realización por los gobiernos autonómicos de la transformación tecnológica de los servicios sociales, que permita la interoperabilidad con otros sistemas que interactúen con estos servicios (empleo, sanidad, tercer sector), así como modernización de las infraestructuras y los servicios asociados a la protección residencial en los centros de atención a niños, niñas y adolescentes, entre otras cosas teniendo más en cuenta las necesidades de apoyo personalizado (incluidas las emocionales y las educativas y profesionales) y ofreciendo formación a las familias de acogida, por un presupuesto total ejecutado de al menos 450 000 000 EUR.</t>
  </si>
  <si>
    <t>Realización de al menos 277 proyectos por las Administraciones central y autonómicas para mejorar la accesibilidad y eliminar barreras.</t>
  </si>
  <si>
    <t>Al menos un centro de atención integral a las víctimas de violencia sexual operativo en cada provincia, así como uno en las ciudades autónomas españolas de Ceuta y Melilla, respectivamente. Fecha del valor de referencia: 1 de febrero de 2020.</t>
  </si>
  <si>
    <t>Los dos Reales Decretos-leyes regularán el trabajo a distancia en el sector privado y en el público. Los objetivos de estas leyes son los siguientes: i) ofrecer un marco regulatorio (RDL 28/2020) que favorezca la implantación del trabajo a distancia, preservando al mismo tiempo la productividad empresarial y otorgando protección y flexibilidad a las personas trabajadoras; y ii) regular el teletrabajo en las Administraciones Públicas (RDL 29/2020) como una nueva forma de organizar y estructurar el trabajo, con el fin de servir mejor a los intereses generales y garantizar el normal funcionamiento de las Administraciones Públicas.</t>
  </si>
  <si>
    <t>Los dos Reales Decretos regulan la igualdad de retribución entre mujeres y hombres y los planes de igualdad y su registro. Los objetivos de las regulaciones son los siguientes: i) garantizar el principio de transparencia retributiva para identificar las discriminaciones  
debidas a valoraciones incorrectas de los puestos de trabajo; y ii) desarrollar los planes de igualdad y su registro público.</t>
  </si>
  <si>
    <t>El Real Decreto-ley se refiere a la protección de los trabajadores que se dedican a actividades de reparto a domicilio utilizando plataformas digitales. Los objetivos de la ley son garantizar a estas personas el derecho a un trato justo y equitativo por lo que respecta a sus condiciones de trabajo, el derecho a acceder a la protección social y la formación, y permitir que la representación legal de los trabajadores esté informada de las reglas en las que se basan los algoritmos o sistemas de inteligencia artificial que pueden incidir en las condiciones de trabajo que rigen las plataformas, incluidos el acceso al empleo y su mantenimiento y la elaboración de perfiles.</t>
  </si>
  <si>
    <t>Respetando el diálogo social y como parte de un enfoque integral que equilibre la necesidad de flexibilidad y de seguridad en el mercado laboral, entrada en vigor de la modificación de las disposiciones del Real Decreto Legislativo 2/2015, de 23 de octubre, por el que se aprueba el texto refundido de la Ley del Estatuto de los Trabajadores para apoyar la reducción del empleo temporal mediante la simplificación de los tipos de contrato.</t>
  </si>
  <si>
    <t>Respetando el diálogo social y como parte de un enfoque integral que equilibre la necesidad de flexibilidad y de seguridad en el mercado laboral, aprobación por el Consejo de Ministros y entrada en vigor de un Real Decreto relativo a una nueva Estrategia Española de Activación para el Empleo 2021-2024. Los principales objetivos de la nueva Estrategia son:
i) Enfoque centrado en las personas y en las empresas: las políticas activas de empleo se elaborarán centrándose en las circunstancias específicas de cada persona y cada empresa.
ii) Coherencia con la transformación productiva: las políticas activas de empleo permitirán transiciones profesionales que acompañen al cambio del modelo de producción hacia una economía verde y digital.
iii) Orientación a los resultados: las políticas activas de empleo se evaluarán supervisando y fomentando la consecución de resultados.
iv) Mejora de las capacidades del Servicio Público de Empleo: mediante su digitalización y modernización.
iv) Gobernanza y cohesión del Sistema Nacional de Empleo para mejorar la coordinación a nivel nacional y regional y con las partes interesadas que participan en las políticas activas de empleo.</t>
  </si>
  <si>
    <t>La modificación de la Ley de Empleo (Real Decreto Legislativo 3/2015): i) potenciará los instrumentos de actuación y de coordinación del Sistema Nacional de Empleo; ii) reformará las políticas activas de empleo; iii) revisará la gobernanza del sistema; iv) reforzará la dimensión local de las políticas de empleo; y v) cumplirá los requisitos para la aplicación de las distintas actuaciones previstas en el Plan Nacional de Políticas Activas de Empleo.</t>
  </si>
  <si>
    <t>La reforma de la Ley 43/2006 simplificará e incrementará la eficacia del sistema de incentivos a la contratación, teniendo en cuenta las recomendaciones formuladas por la Autoridad Independiente de Responsabilidad Fiscal (AIReF) en su informe de revisión del gasto de 2019: «Incentivos a la contratación»</t>
  </si>
  <si>
    <t>Respetando el diálogo social y como parte de un enfoque integral que equilibre la necesidad de flexibilidad y de seguridad en el mercado laboral, entrada en vigor de la modificación de determinadas disposiciones del Real Decreto Legislativo 2/2015, de 23 de octubre, por el que se aprueba el texto refundido de la Ley del Estatuto de los Trabajadores para mejorar normas legales que regulan la negociación colectiva.</t>
  </si>
  <si>
    <t>Respetando el diálogo social y como parte de un enfoque integral que equilibre la necesidad de flexibilidad y de seguridad en el mercado laboral, entrada en vigor de la modificación de las disposiciones del Real Decreto Legislativo 2/2015, de 23 de octubre, por el que se aprueba el texto refundido de la Ley del Estatuto de los Trabajadores para mejorar los derechos de las personas que trabajan en empresas subcontratadas.</t>
  </si>
  <si>
    <t>Certificados de finalización de los servicios en el marco de los contratos (documentos administrativos) para la modernización del Servicio Público de Empleo Estatal, mediante la mejora de los sistemas de gestión interna, la modernización de los puestos de trabajo y la digitalización de los servicios prestados a la ciudadanía. Incluirá:
- Mejora de la gestión interna: Mejora de los sistemas de información que dan soporte al sistema de prestaciones por desempleo, así como de aquellos que dan soporte a las políticas de reactivación del empleo.
- Servicios públicos de empleo digitales: Digitalización de todos aquellos servicios públicos que se prestan a la ciudadanía y a las empresas y mejora del servicio al cliente.
- Estadísticas y gestión de datos: Incorporación de una gestión adecuada de los datos, que favorezca la toma de decisiones, así como la publicación de información de alto valor para la sociedad.
- Modernización de los puestos de trabajo y de las infraestructuras.</t>
  </si>
  <si>
    <t>Que al menos 18 300 personas hayan completado los programas de juventud, considerando 21 900 personas matriculadas.
Este objetivo se basa en tres programas:
• Programa TánDEM. Finalidad: lograr la competencia profesional a través de la formación en alternancia con el empleo. Con al menos el 25 % del programa orientado a competencias relacionadas con el clima y el 25 % del programa orientado a competencias digitales.
• Programa de primera experiencia profesional. Finalidad: facilitar una primera experiencia de trabajo relacionada con una cualificación. Con al menos el 20 % del programa orientado a competencias relacionadas con el clima y el 20 % del programa orientado a competencias digitales.
• Programa Investigo. Finalidad: proporcionar trabajos vinculados al desarrollo de un proyecto de investigación.</t>
  </si>
  <si>
    <t>Que al menos 825 000 personas hayan completado programas de formación con el fin de adquirir capacidades para la transformación digital, ecológica y productiva, considerando 975 000 personas matriculadas. La formación se centrará en el sector turístico, en otros sectores estratégicos de interés nacional, en los trabajadores en ERTE y en los trabajadores que han recibido microcréditos formación. Con al menos el 30 % del programa orientado a competencias relacionadas con el clima y el 30 % del programa orientado a competencias digitales.</t>
  </si>
  <si>
    <t>Aprobación en la Conferencia Sectorial de Empleo de la asignación regional de fondos para proyectos territoriales dirigidos a colectivos vulnerables y proyectos territoriales para el emprendimiento y las microempresas, como el desarrollo de proyectos que promuevan el emprendimiento, iniciativas de desarrollo local, iniciativas de economía social y nuevos proyectos territoriales que faciliten la transformación de la producción, en particular hacia una economía verde y digital.</t>
  </si>
  <si>
    <t>Al menos 20 centros públicos de orientación, emprendimiento, acompañamiento e innovación para el empleo son plenamente operativos.</t>
  </si>
  <si>
    <t>Realización de al menos 42 000 acciones de formación para el personal de los SPE con el objetivo de mejorar sus competencias y prestar un apoyo más eficaz a los solicitantes de empleo.</t>
  </si>
  <si>
    <t>Apoyo a la inclusión socioeconómica de los beneficiarios del IMV a través de itinerarios: suscripción de ocho convenios de colaboración con administraciones públicas subnacionales, interlocutores sociales y entidades del tercer sector de acción social para el desarrollo de itinerarios. Estos convenios de colaboración tendrán los siguientes objetivos: i) mejorar la tasa de acceso al IMV; ii) incrementar la efectividad del IMV a través de políticas de inclusión.</t>
  </si>
  <si>
    <t>Tras la finalización de al menos 18 proyectos piloto, publicación de una evaluación para valorar la cobertura, la efectividad y el éxito de los regímenes de renta mínima, incluidas recomendaciones específicas para aumentar la tasa de acceso y mejorar la eficacia de las políticas de inclusión social.</t>
  </si>
  <si>
    <t>Entrada en vigor de los cambios normativos para la aplicación del Estatuto del Artista y la regulación de los siguientes aspectos con el fin de mejorar las condiciones laborales de los artistas: adecuación del IVA; Impuesto sobre la Renta de las Personas Físicas (IRPF); representatividad sindical, salud y relaciones laborales especiales de los artistas en espectáculos públicos; mejora de la regulación del mecenazgo y el régimen de incentivos fiscales.</t>
  </si>
  <si>
    <t>1) adopción de la Ley sobre los derechos de propiedad intelectual en el mercado único digital europeo, por la que se efectuará la transposición completa de las Directivas 2019/789 SatCab y 2019/790; 2) Real Decreto para la aprobación del nuevo Reglamento del Registro de la Propiedad Intelectual; 3) Real Decreto para la modificación del Real Decreto 1889/2011, de 30 de diciembre de 2006, por el que se regula el funcionamiento de la Comisión de Propiedad Intelectual; y 4) aprobación del instrumento normativo necesario y de los estatutos de la Oficina Española de Derechos de Propiedad Intelectual.</t>
  </si>
  <si>
    <t>Número de entidades y proyectos que reciben financiación del régimen de apoyo, para:
- habilidades emprendedoras y financieras de los y las profesionales de los sectores de la cultura y la creación (al menos 900 entidades);
- realización de la digitalización planificada y herramientas creadas para contribuir a la transformación digital (al menos 16 proyectos);
- internacionalización de las industrias culturales y creativas (al menos 300 entidades).
Los proyectos se ajustarán a la Guía técnica para la aplicación del principio de «no causar un perjuicio significativo» (DO C 58 de 18.2.2021, p. 1) mediante el uso de una lista de exclusión y el requisito de cumplimiento de la legislación medioambiental nacional y de la UE pertinente.</t>
  </si>
  <si>
    <t>Modernización y gestión sostenible de las infraestructuras anticuadas de las artes escénicas y musicales: ejecución de al menos 200 acciones en al menos 17 regiones, ajustadas a la Guía técnica para la aplicación del principio de «no causar un perjuicio significativo» (DO C 58 de 18.2.2021, p. 1) mediante el uso de una lista de exclusión y el requisito de cumplimiento de la legislación medioambiental nacional y de la UE pertinente.</t>
  </si>
  <si>
    <t>Licencias de libros electrónicos compradas y proporcionadas a bibliotecas públicas (al menos 300 000)</t>
  </si>
  <si>
    <t>Libros en papel comprados y transferidos a bibliotecas públicas (al menos 450 000)</t>
  </si>
  <si>
    <t>Dinamizar la actividad cultural de organizaciones con ánimo de lucro y sin ánimo de lucro en áreas no urbanas (al menos 400 iniciativas).</t>
  </si>
  <si>
    <t>Presupuesto acumulado comprometido de al menos 40 000 000 EUR para contribuir a: a) - impulsar y digitalizar el Museo Nacional del Prado y el Museo Nacional
Centro de Arte Reina Sofía;
- acciones para incrementar el número de usuarios anuales de la colección digital de la Biblioteca Nacional de España;
- digitalización de otros fondos patrimoniales bibliográficos;
- acceso digital al patrimonio bibliográfico e interoperabilidad de sistemas de archivos públicos de todo tipo y ampliación de la capacidad de almacenamiento de datos del inventario y los sistemas de archivo del patrimonio histórico español;
- finalización de un sistema integral de digitalización y catalogación de recursos, bienes, estructuras e infraestructuras del INAEM</t>
  </si>
  <si>
    <t>- Digitalización del patrimonio bibliográfico (colecciones públicas y privadas) (un total de 12 millones de usuarios del patrimonio/colecciones digitalizadas)</t>
  </si>
  <si>
    <t>Aprobación por el Consejo de Ministros del Plan «España, Hub Audiovisual de Europa» El plan combina inversiones públicas y reformas destinadas a i) internacionalizar el sector y aumentar el atractivo de España como destino de la inversión extranjera; ii) reducir los costes regulatorios y administrativos; iii) mejorar la competitividad de las empresas del sector a través de la aplicación de nuevas tecnologías que les permitan competir en un mercado digitalizado; y iv) promover el capital humano reduciendo la brecha de género.</t>
  </si>
  <si>
    <t>Entrada en vigor de la Ley General de Comunicación Audiovisual. Esta Ley regula el marco jurídico para la prestación de servicios de comunicación audiovisual en España y transpondrá de manera efectiva al ordenamiento jurídico nacional la Directiva 2018/1808 de servicios de comunicación audiovisual. Su objetivo es adecuar y modernizar el marco jurídico aplicable a los servicios de comunicación audiovisual y a los servicios de intercambio de video a través de plataforma en España. La Ley pretende también equilibrar las reglas aplicables a todos los agentes presentes en el mercado. Por último, incluye mecanismos para garantizar los derechos de los usuarios (como la protección de los menores y del público frente a determinados tipos de contenidos).</t>
  </si>
  <si>
    <t>Aprobación de la Ley del Cine por el Parlamento y entrada en vigor. Esta Ley actualizará el marco jurídico para la nueva realidad y las nuevas necesidades del sector audiovisual, adaptando la normativa nacional al marco jurídico europeo.</t>
  </si>
  <si>
    <t>Apoyo a la digitalización de las pymes del sector audiovisual, promoción de la igualdad de género, internacionalización y atracción de inversión extranjera directa en el marco del programa en su conjunto, con una dotación presupuestaria total de 200 millones EUR (apoyo a al menos 100 pymes).</t>
  </si>
  <si>
    <t>La Ley fomentará la salud y la seguridad en la práctica del deporte a todos los niveles, la igualdad de género, la inclusión social y la accesibilidad, la promoción de la dimensión internacional del modelo y la modernización de las organizaciones e infraestructuras a través del respeto del medio ambiente y la digitalización.</t>
  </si>
  <si>
    <t>Aprobación de la Ley de Ordenación de determinadas profesiones del deporte, con el fin de resolver las dificultades derivadas de la heterogeneidad normativa y teniendo debidamente en cuenta los principios de necesidad y proporcionalidad.</t>
  </si>
  <si>
    <t>Aprobación por el Gobierno de España de la implementación de la Estrategia nacional de fomento del deporte contra el sedentarismo y la inactividad física. La Estrategia se propondrá:
a) aplicar una herramienta de análisis permanente para analizar, medir y mejorar la repercusión de la Estrategia; b) ejecutar acciones cuyo objetivo sea el establecimiento de buenas prácticas y hábitos saludables, tras el análisis. La Estrategia se llevará a cabo en régimen de corresponsabilidad con las Comunidades Autónomas y las entidades locales.</t>
  </si>
  <si>
    <t>Al menos 20 de los 23 Centros de Medicina del Deporte utilizarán la nueva tecnología informática.</t>
  </si>
  <si>
    <t>Finalización del desarrollo de sistemas informáticos (incluida la internet de las cosas) en centros de alto rendimiento. Creación de una oficina electrónica de administración antidopaje, incluida la aplicación de un sistema «sin soporte papel» para los controles antidopaje</t>
  </si>
  <si>
    <t>Al menos 40 centros técnicos y 45 instalaciones deportivas se habrán renovado, habrá mejorado su eficiencia energética o se habrá optimizado su uso mediante la digitalización o la mejora de la accesibilidad. El medio para la comprobación de la finalización de las obras serán los certificados de fin de obra. Las intervenciones en materia de eficiencia energética deberán lograr por término medio una reducción de la demanda de energía primaria de al menos un 30 %. La lista de instalaciones se hará pública.</t>
  </si>
  <si>
    <t>Finalización de acciones en el marco del Plan Social del Deporte, incluida la renovación de al menos 40 instalaciones deportivas y acciones para promover la presencia de mujeres en el deporte profesional (programas de formación, campañas de marketing y estudios). Las intervenciones en materia de eficiencia energética deberán lograr por término medio una reducción de la demanda de energía primaria de al menos un 30 %. La lista de instalaciones se hará pública.</t>
  </si>
  <si>
    <t>Entrada en vigor de la Ley de Medidas de Prevención y Lucha contra el Fraude Fiscal, que:
-Amplía el ámbito de las transacciones para las que es obligatorio el pago electrónico (empresas y profesionales) y establece límites legales para los pagos en efectivo.
-Actualiza la lista de paraísos fiscales con arreglo al criterio de transparencia, de nula tributación y de regímenes fiscales preferenciales perjudiciales.
-Modifica el régimen de la lista de deudores frente a la Hacienda Pública.
-Prohíbe el denominado «software de doble uso».
-Introduce un valor de referencia como base imponible de los impuestos patrimoniales.</t>
  </si>
  <si>
    <t>El Ministerio de Hacienda llevará a cabo una evaluación intermedia de la Ley contra el Fraude Fiscal. Esta evaluación, con posibles recomendaciones de mejora, se publicará en el sitio web del Ministerio de Hacienda.</t>
  </si>
  <si>
    <t>Aumentar el número de efectivos de la Agencia Tributaria a al menos 26 320 empleados. Fecha del valor de referencia: 31 de diciembre de 2020.</t>
  </si>
  <si>
    <t>Las autoridades llevarán a cabo 6 591 investigaciones en el ámbito tributario (número de investigaciones en el ámbito tributario realizadas durante 2021) para detectar actividades no declaradas. Fecha del valor de referencia: 31 de diciembre de 2020.</t>
  </si>
  <si>
    <t>Sociedades web, un servicio destinado a los sujetos pasivos del impuesto de sociedades, se modernizará y presentará automáticamente la información fiscal, previamente comunicada por las empresas a la Administración Pública, que sea pertinente para la declaración fiscal. Una vez realizada dicha actualización, el servicio se pondrá a disposición de 1 666 123 sujetos pasivos del impuesto de sociedades. Fecha del valor de referencia: 31 de diciembre de 2020.</t>
  </si>
  <si>
    <t>Renta Web es un programa informático dedicado al Impuesto sobre la Renta de las Personas Físicas que permitirá la importación directa de los datos consignados en los libros registro del Impuesto sobre la Renta de las Personas Físicas. Estará a disposición de 1 779 505 sujetos pasivos del IRPF. Fecha del valor de referencia: 31 de diciembre de 2020.</t>
  </si>
  <si>
    <t>La Agencia Tributaria creará y pondrá en funcionamiento cuatro plataformas digitales de apoyo en materia tributaria para mejorar los servicios prestados a los contribuyentes. Las plataformas digitales de apoyo actuarán como mostradores virtuales en línea en los que se ofrecerá a los contribuyentes un servicio de asistencia más amplio, de tal modo que puedan ponerse en contacto con la Agencia Tributaria en diferentes lenguas para obtener en línea el mismo apoyo que en una oficina tradicional, como el de información general y asistencia para los distintos procedimientos, incluida la presentación de declaraciones fiscales.</t>
  </si>
  <si>
    <t>La Agencia Tributaria ejecutará en 2021 un proyecto encaminado a fomentar la divulgación por las empresas multinacionales de información sobre sus operaciones. Esta divulgación de información puede tener repercusiones en la tributación de esas sociedades. El objetivo será que se presenten veinte Informes de Transparencia en 2021.</t>
  </si>
  <si>
    <t>Entrada en vigor de las medidas fiscales adoptadas en 2020 y 2021 para paliar los efectos económicos y sociales adversos de la pandemia de COVID-19:
1. Normativa transitoria: diversos reales decretos leyes aprobados por el Gobierno desde el comienzo de la pandemia de COVID-19.
2. Modificación de normativa estatal:
₋   Real Decreto Legislativo 1/1993, de 24 de septiembre, por el que se aprueba el Texto refundido de la Ley del Impuesto sobre Transmisiones Patrimoniales y Actos Jurídicos Documentados.
₋   Ley 37/1992, de 28 de diciembre, del Impuesto sobre el Valor Añadido.
₋   Ley 49/2002, de 23 de diciembre, de régimen fiscal de las entidades sin fines lucrativos y de los incentivos fiscales al mecenazgo.
₋   Ley 58/2003, de 17 de diciembre, General Tributaria.
- Ley 35/2006, de 28 de noviembre, del Impuesto sobre la Renta de las Personas Físicas.</t>
  </si>
  <si>
    <t>Entrada en vigor de las reformas normativas necesarias para aplicar las recomendaciones del grupo de trabajo de modificar o suprimir quince beneficios fiscales. Los beneficios fiscales se seleccionarán en función de su importancia cuantitativa y cualitativa y se evaluarán con arreglo a la metodología de la AIReF. Las reformas normativas tendrán por objeto hacer que el sistema tributario sea más eficaz, aumentar los ingresos, apoyar la transición ecológica y promover la equidad.</t>
  </si>
  <si>
    <t>Nombramiento de un comité de personas expertas para orientar la reforma del sistema tributario. El comité será responsable de llevar a cabo un análisis técnico de las reformas necesarias, teniendo en cuenta el escenario actual y la situación prevista a medio y largo plazo, prestando especial atención a los siguientes ámbitos: fiscalidad medioambiental, imposición societaria, tributación de la economía digitalizada, aplicación y concreción de la armonización de la tributación patrimonial, fiscalidad de las actividades económicas emergentes.</t>
  </si>
  <si>
    <t>Entrada en vigor de las reformas derivadas de las recomendaciones del comité de personas expertas relativas a los diferentes elementos del sistema tributario español, con el fin de acercar la ratio ingresos/PIB del Estado español a la media de la UE, garantizar un impuesto mínimo sobre la renta de las sociedades, hacer que el sistema tributario sea más eficiente, modernizarlo y adaptarlo a las nuevas tendencias, lo que incluye una perspectiva de género, centrándose en los ámbitos de la fiscalidad medioambiental, la imposición societaria, la tributación de la economía digitalizada, la armonización de la tributación patrimonial y la fiscalidad de las actividades económicas emergentes. Las reformas irán acompañadas también de un análisis de su impacto distributivo, en el que se prestará especial atención a las familias con hijos.</t>
  </si>
  <si>
    <t>Entrada en vigor de la Ley reguladora de los impuestos sobre los plásticos y sobre el depósito y la incineración de residuos para promover la economía circular y reducir el uso de plásticos no reutilizables.</t>
  </si>
  <si>
    <t>La reforma prevé un análisis de las figuras tributarias que gravan la matriculación y la utilización de vehículos o la creación de peajes de carretera. Sobre la base de este análisis, se estudiará la posibilidad de modificar la legislación para promover un transporte por carretera más sostenible y reducir las emisiones de gases de efecto invernadero.</t>
  </si>
  <si>
    <t>Entrada en vigor de la reforma del Impuesto sobre los Gases Fluorados para desincentivar su uso y reducir la elusión fiscal.</t>
  </si>
  <si>
    <t>Entrada en vigor de la Ley 4/2020, de 15 de octubre, del Impuesto sobre Determinados Servicios Digitales con el fin de generar nuevas fuentes de ingresos a la Hacienda Pública basadas en modelos de negocio emergentes y, al mismo tiempo, adaptar el sistema tributario de manera coherente y, cuando proceda, en el contexto internacional.</t>
  </si>
  <si>
    <t>Entrada en vigor de la Ley 5/2020, de 15 de octubre, del Impuesto sobre las Transacciones Financieras, con el fin de generar nuevas fuentes de ingresos a la Hacienda Pública y, al mismo tiempo, adaptar el sistema tributario de manera coherente y, cuando proceda, en el contexto internacional.</t>
  </si>
  <si>
    <t>Entrada en vigor de las modificaciones introducidas por la Ley de Presupuestos para 2021 y de los reglamentos de desarrollo relacionados con el Impuesto sobre la Renta de las Personas Físicas y el Impuesto sobre el Patrimonio para reducir el déficit público y hacer que el Impuesto sobre la Renta de las Personas Físicas sea más progresivo.</t>
  </si>
  <si>
    <t>Entrada en vigor de las modificaciones introducidas por la Ley de Presupuestos para 2021 y de los reglamentos de desarrollo relacionados con el Impuesto sobre Sociedades con el fin de incrementar los ingresos procedentes de este impuesto.</t>
  </si>
  <si>
    <t>Entrada en vigor de las modificaciones introducidas por la Ley de Presupuestos para 2021 y de los reglamentos de desarrollo relacionados con los impuestos indirectos para promover dietas más saludables mediante la reducción del consumo de determinadas bebidas azucaradas y aumentar los ingresos de la Hacienda Pública elevando el tipo de gravamen en el Impuesto sobre las Primas de Seguros.</t>
  </si>
  <si>
    <t>Entrada en vigor i) de la creación en el Ministerio de Hacienda (en la Secretaría de Estado de Presupuestos y Gastos) de una estructura permanente para hacer un seguimiento activo de la implementación de los resultados de las revisiones del gasto, promoviendo el principio de «cumplir o explicar»; y ii) del compromiso del Ministerio de Hacienda de publicar un informe anual sobre las medidas adoptadas en respuesta a las recomendaciones formuladas por la AIReF en las revisiones del gasto. La Orden por la que se dictan las normas para la elaboración de los Presupuestos Generales del Estado incluirá el compromiso de la Administración central y de la Seguridad Social de supervisar a lo largo del ciclo presupuestario las recomendaciones basadas en las revisiones del gasto y las medidas adoptadas para actuar en consecuencia, incluidas las que ya se hayan aplicado o se prevea aplicar el año siguiente.</t>
  </si>
  <si>
    <t>El Consejo de Ministros decidirá el inicio de la fase III de la revisión del gasto en 2021. La tercera fase de la revisión del gasto se ocupará de al menos dos ámbitos: instrumentos financieros y gestión de los residuos urbanos. La revisión del gasto será llevada a cabo por la AIReF.</t>
  </si>
  <si>
    <t>Entrada en vigor de la modificación del Real Decreto 215/2014, por el que se aprueba el Estatuto Orgánico de la Autoridad Independiente de Responsabilidad Fiscal, con la creación de una división permanente encargada de realizar las revisiones de gastos encargadas por el Gobierno.</t>
  </si>
  <si>
    <t>El nuevo ciclo plurianual de revisión del gasto público abarcará el período 2022- 2026. Para planificar adecuadamente la ejecución y recopilar la información necesaria para cada fase de la revisión del gasto, previa consulta con la AIReF, el Consejo de Ministros decidirá y publicará, como mínimo, las áreas que se deban analizar, las entidades públicas afectadas y los períodos temporales a los que se refiera el análisis, así como los aspectos metodológicos pertinentes.</t>
  </si>
  <si>
    <t>Publicación anual de un informe de seguimiento. En el informe se enumerarán las recomendaciones formuladas por la AIReF y se detallarán los cambios normativos u otras medidas adoptados en respuesta a ellas. Cuando los centros de gasto destinatarios de las recomendaciones no estén de acuerdo con ellas, se incluirá una justificación adecuada.</t>
  </si>
  <si>
    <t>Publicación de los informes de la tercera fase de la revisión del gasto por la AIReF.</t>
  </si>
  <si>
    <t>Publicación del informe que acompaña al anteproyecto de Ley de Presupuestos para 2022 sobre su alineamiento con los Objetivos de Desarrollo Sostenible.</t>
  </si>
  <si>
    <t>Informe sobre presupuestación ecológica (dimensión verde) que acompaña a la Ley de Presupuestos para 2023. El informe incluirá una relación de los gastos consignados en la Ley de Presupuestos anual que contribuyen al logro de los objetivos medioambientales y se elaborará de acuerdo con la metodología y el marco de seguimiento diseñados con la asistencia del instrumento de apoyo técnico de la UE.</t>
  </si>
  <si>
    <t>Informe sobre presupuestación ecológica (dimensión marrón) que acompaña a la Ley de Presupuestos para 2024. El informe incluirá una relación de los gastos consignados en la Ley de Presupuestos anual que no contribuyen al logro de los objetivos medioambientales y se elaborará de acuerdo con la metodología y el marco de seguimiento diseñados con la asistencia del instrumento de apoyo técnico de la UE.</t>
  </si>
  <si>
    <t>Entrada en vigor de la Ley 11/2020, de 30 de diciembre, de Presupuestos Generales del Estado para 2021, relativa a la separación de fuentes de financiación de la Seguridad Social. Anualmente, el Estado transferirá al sistema de la Seguridad Social un importe equivalente a las partidas de gasto no contributivas. Esto permitirá reducir el déficit de la Seguridad Social y transferirlo a la Administración Central, que dispone de los instrumentos adecuados para resolverlo. Asimismo, disipará las dudas sobre la solvencia del sistema, mejorando las condiciones para hacer frente a los retos a medio y largo plazo. La Ley de Presupuestos Generales del Estado de 2021 establecerá un primer y significativo paso en esta dirección.</t>
  </si>
  <si>
    <t>Entrada en vigor de la legislación publicada en el Boletín Oficial del Estado con los fines siguientes:
a) Mantenimiento del poder adquisitivo de las pensiones: se pondrá en marcha un nuevo mecanismo de revalorización que vincula las pensiones a la inflación, para garantizar el poder adquisitivo de los pensionistas de forma permanente.
b) Alineación de la edad efectiva de jubilación con la edad legal de jubilación: proporcionar incentivos para retrasar la jubilación, incluidos mayores incentivos económicos y el fomento de la conciliación entre trabajo y pensión para aumentar la tasa de actividad laboral en edades próximas a la edad legal de jubilación y demorar la jubilación.</t>
  </si>
  <si>
    <t>Entrada en vigor de la legislación relativa a la adecuación del período de cómputo, extendiendo el período de cómputo para el cálculo de la pensión de jubilación.</t>
  </si>
  <si>
    <t>Entrada en vigor de legislación relativa a la sustitución del actual factor de sostenibilidad que vincula las pensiones a la esperanza de vida por un mecanismo que garantice la equidad intergeneracional y la sostenibilidad presupuestaria mediante la adaptación a los cambios demográficos.</t>
  </si>
  <si>
    <t>Publicación de proyecciones actualizadas que muestren que las reformas de las pensiones emprendidas en 2021 y 2022 garantizan la sostenibilidad presupuestaria a largo plazo, teniendo en cuenta también la repercusión de otras reformas estructurales, como las reformas del mercado laboral.</t>
  </si>
  <si>
    <t>Entrada en vigor de la legislación relativa a la reforma del sistema de cotizaciones a la Seguridad Social de los trabajadores autónomos, para implantar gradualmente un nuevo sistema de  
cotización basado en los ingresos reales.</t>
  </si>
  <si>
    <t>Entrada en vigor de la Ley 11/2020, de 30 de diciembre, de Presupuestos Generales del Estado para el año 2021, de la revisión de las reducciones fiscales relacionadas con el actual sistema de pensiones complementarias. El derecho a las reducciones fiscales se desplazará de los planes de pensiones privados individuales a los planes de pensiones de empleo basados en la negociación colectiva. Las disposiciones de la Ley de Presupuestos pertinentes para la introducción del nuevo marco son la disposición final 11 y el artículo 62 de la Ley de PGE.</t>
  </si>
  <si>
    <t>Entrada en vigor de la legislación sobre la revisión del actual sistema de pensiones complementarias para promover los planes de pensiones mediante la creación de fondos de pensiones de promoción pública abiertos a todos los trabajadores y empresas.</t>
  </si>
  <si>
    <t>Descripción de cada hito y objetivo</t>
  </si>
  <si>
    <t>C1.R1</t>
  </si>
  <si>
    <t>C1.R2</t>
  </si>
  <si>
    <t>C1.I1</t>
  </si>
  <si>
    <t>C1.I2</t>
  </si>
  <si>
    <t>C1.I3</t>
  </si>
  <si>
    <t>C2.R1</t>
  </si>
  <si>
    <t>C2.R2</t>
  </si>
  <si>
    <t>C2.R3</t>
  </si>
  <si>
    <t>C2.R4</t>
  </si>
  <si>
    <t>C2.R5</t>
  </si>
  <si>
    <t>C2.R6</t>
  </si>
  <si>
    <t>C2.I1</t>
  </si>
  <si>
    <t>C2.I2</t>
  </si>
  <si>
    <t>C2.I3</t>
  </si>
  <si>
    <t>C2.I4</t>
  </si>
  <si>
    <t>C2.I5</t>
  </si>
  <si>
    <t>C2.I6</t>
  </si>
  <si>
    <t>C3.R1</t>
  </si>
  <si>
    <t>C3.R2</t>
  </si>
  <si>
    <t>C3.R3</t>
  </si>
  <si>
    <t>C3.R4</t>
  </si>
  <si>
    <t>C3.R5</t>
  </si>
  <si>
    <t>C3.R6</t>
  </si>
  <si>
    <t>C3.I1</t>
  </si>
  <si>
    <t>C3.I2</t>
  </si>
  <si>
    <t>C3.I3</t>
  </si>
  <si>
    <t>C3.I4</t>
  </si>
  <si>
    <t>C3.I5</t>
  </si>
  <si>
    <t>C3.I6</t>
  </si>
  <si>
    <t>C3.I7</t>
  </si>
  <si>
    <t>C3.I8</t>
  </si>
  <si>
    <t>C3.I9</t>
  </si>
  <si>
    <t>C3.I10</t>
  </si>
  <si>
    <t>C3.I11</t>
  </si>
  <si>
    <t>C4.R1</t>
  </si>
  <si>
    <t>C4.R2</t>
  </si>
  <si>
    <t>C4.R3</t>
  </si>
  <si>
    <t>C4.I1</t>
  </si>
  <si>
    <t>C4.I2</t>
  </si>
  <si>
    <t>C4.I3</t>
  </si>
  <si>
    <t>C4.I4</t>
  </si>
  <si>
    <t>C5.R1</t>
  </si>
  <si>
    <t>C5.I1</t>
  </si>
  <si>
    <t>C5.I2</t>
  </si>
  <si>
    <t>C5.I3</t>
  </si>
  <si>
    <t>C5.I4</t>
  </si>
  <si>
    <t>C6.R1</t>
  </si>
  <si>
    <t>C6.R2</t>
  </si>
  <si>
    <t>C6.I1</t>
  </si>
  <si>
    <t>C6.I2</t>
  </si>
  <si>
    <t>C6.I3</t>
  </si>
  <si>
    <t>C6.I4</t>
  </si>
  <si>
    <t>C7.R1</t>
  </si>
  <si>
    <t>C7.R2</t>
  </si>
  <si>
    <t>C7.R3</t>
  </si>
  <si>
    <t>C7.R4</t>
  </si>
  <si>
    <t>C7.I1</t>
  </si>
  <si>
    <t>C7.I2</t>
  </si>
  <si>
    <t>C8.R1</t>
  </si>
  <si>
    <t>C8.R2</t>
  </si>
  <si>
    <t>C8.R3</t>
  </si>
  <si>
    <t>C8.R4</t>
  </si>
  <si>
    <t>C8.I1</t>
  </si>
  <si>
    <t>C8.I2</t>
  </si>
  <si>
    <t>C8.I3</t>
  </si>
  <si>
    <t>C9.R1</t>
  </si>
  <si>
    <t>C9.I1</t>
  </si>
  <si>
    <t>C10.R1</t>
  </si>
  <si>
    <t>C10.I1</t>
  </si>
  <si>
    <t>C11.R1</t>
  </si>
  <si>
    <t>C11.R2</t>
  </si>
  <si>
    <t>C11.R3</t>
  </si>
  <si>
    <t>C11.R4</t>
  </si>
  <si>
    <t>C11.R5</t>
  </si>
  <si>
    <t>C11.I1</t>
  </si>
  <si>
    <t>C11.I2</t>
  </si>
  <si>
    <t>C11.I3</t>
  </si>
  <si>
    <t>C11.I4</t>
  </si>
  <si>
    <t>C11.I5</t>
  </si>
  <si>
    <t>C12.R1</t>
  </si>
  <si>
    <t>C12.R2</t>
  </si>
  <si>
    <t>C12.I1</t>
  </si>
  <si>
    <t>C12.I2</t>
  </si>
  <si>
    <t>C12.I3</t>
  </si>
  <si>
    <t>C13.R1</t>
  </si>
  <si>
    <t>C13.R2</t>
  </si>
  <si>
    <t>C13.I1</t>
  </si>
  <si>
    <t>C13.I2</t>
  </si>
  <si>
    <t>C13.I3</t>
  </si>
  <si>
    <t>C13.I4</t>
  </si>
  <si>
    <t>C13.I5</t>
  </si>
  <si>
    <t>C14.R1</t>
  </si>
  <si>
    <t>C14.I1</t>
  </si>
  <si>
    <t>C14.I2</t>
  </si>
  <si>
    <t>C14.I3</t>
  </si>
  <si>
    <t>C14.I4</t>
  </si>
  <si>
    <t>C15.R1</t>
  </si>
  <si>
    <t>C15.R2</t>
  </si>
  <si>
    <t>C15.I1</t>
  </si>
  <si>
    <t>C15.I2</t>
  </si>
  <si>
    <t>C15.I3</t>
  </si>
  <si>
    <t>C15.I4</t>
  </si>
  <si>
    <t>C15.I5</t>
  </si>
  <si>
    <t>C15.I6</t>
  </si>
  <si>
    <t>C15.I7</t>
  </si>
  <si>
    <t>C16.R1</t>
  </si>
  <si>
    <t>C17.R1</t>
  </si>
  <si>
    <t>C17.R2</t>
  </si>
  <si>
    <t>C17.R3</t>
  </si>
  <si>
    <t>C17.I1</t>
  </si>
  <si>
    <t>C17.I2</t>
  </si>
  <si>
    <t>C17.I3</t>
  </si>
  <si>
    <t>C17.I4</t>
  </si>
  <si>
    <t>C17.I5</t>
  </si>
  <si>
    <t>C17.I6</t>
  </si>
  <si>
    <t>C17.I7</t>
  </si>
  <si>
    <t>C17.I8</t>
  </si>
  <si>
    <t>C17.I9</t>
  </si>
  <si>
    <t>C18.R1</t>
  </si>
  <si>
    <t>C18.R2</t>
  </si>
  <si>
    <t>C18.R3</t>
  </si>
  <si>
    <t>C18.R4</t>
  </si>
  <si>
    <t>C18.R5</t>
  </si>
  <si>
    <t>C18.I1</t>
  </si>
  <si>
    <t>C18.I2</t>
  </si>
  <si>
    <t>C18.I3</t>
  </si>
  <si>
    <t>C18.I4</t>
  </si>
  <si>
    <t>C18.I5</t>
  </si>
  <si>
    <t>C18.I6</t>
  </si>
  <si>
    <t>C19.R1</t>
  </si>
  <si>
    <t>C19.I1</t>
  </si>
  <si>
    <t>C19.I2</t>
  </si>
  <si>
    <t>C19.I3</t>
  </si>
  <si>
    <t>C19.I4</t>
  </si>
  <si>
    <t>C20.R1</t>
  </si>
  <si>
    <t>C20.R2</t>
  </si>
  <si>
    <t>C20.I1</t>
  </si>
  <si>
    <t>C20.I2</t>
  </si>
  <si>
    <t>C20.I3</t>
  </si>
  <si>
    <t>C21.R1</t>
  </si>
  <si>
    <t>C21.R2</t>
  </si>
  <si>
    <t>C21.R3</t>
  </si>
  <si>
    <t>C21.I1</t>
  </si>
  <si>
    <t>C21.I2</t>
  </si>
  <si>
    <t>C21.I3</t>
  </si>
  <si>
    <t>C21.I4</t>
  </si>
  <si>
    <t>C21.I5</t>
  </si>
  <si>
    <t>C22.R1</t>
  </si>
  <si>
    <t>C22.R2</t>
  </si>
  <si>
    <t>C22.R3</t>
  </si>
  <si>
    <t>C22.R4</t>
  </si>
  <si>
    <t>C22.R5</t>
  </si>
  <si>
    <t>C22.I1</t>
  </si>
  <si>
    <t>C22.I2</t>
  </si>
  <si>
    <t>C22.I3</t>
  </si>
  <si>
    <t>C22.I4</t>
  </si>
  <si>
    <t>C22.I5</t>
  </si>
  <si>
    <t>C23.R1</t>
  </si>
  <si>
    <t>C23.R2</t>
  </si>
  <si>
    <t>C23.R3</t>
  </si>
  <si>
    <t>C23.R4</t>
  </si>
  <si>
    <t>C23.R5</t>
  </si>
  <si>
    <t>C23.R6</t>
  </si>
  <si>
    <t>C23.R7</t>
  </si>
  <si>
    <t>C23.R8</t>
  </si>
  <si>
    <t>C23.R9</t>
  </si>
  <si>
    <t>C23.R10</t>
  </si>
  <si>
    <t>C23.R11</t>
  </si>
  <si>
    <t>C23.I1</t>
  </si>
  <si>
    <t>C23.I2</t>
  </si>
  <si>
    <t>C23.I3</t>
  </si>
  <si>
    <t>C23.I4</t>
  </si>
  <si>
    <t>C23.I5</t>
  </si>
  <si>
    <t>C23.I6</t>
  </si>
  <si>
    <t>C23.I7</t>
  </si>
  <si>
    <t>C24.R1</t>
  </si>
  <si>
    <t>C24.R2</t>
  </si>
  <si>
    <t>C24.I1</t>
  </si>
  <si>
    <t>C24.I2</t>
  </si>
  <si>
    <t>C24.I3</t>
  </si>
  <si>
    <t>C25.R1</t>
  </si>
  <si>
    <t>C25.I1</t>
  </si>
  <si>
    <t>C26.R1</t>
  </si>
  <si>
    <t>C26.R2</t>
  </si>
  <si>
    <t>C26.R3</t>
  </si>
  <si>
    <t>C26.I1</t>
  </si>
  <si>
    <t>C26.I2</t>
  </si>
  <si>
    <t>C26.I3</t>
  </si>
  <si>
    <t>C27.R1</t>
  </si>
  <si>
    <t>C27.R2</t>
  </si>
  <si>
    <t>C27.R3</t>
  </si>
  <si>
    <t>C27.R4</t>
  </si>
  <si>
    <t>C27.R5</t>
  </si>
  <si>
    <t>C28.R1</t>
  </si>
  <si>
    <t>C28.R2</t>
  </si>
  <si>
    <t>C28.R3</t>
  </si>
  <si>
    <t>C28.R4</t>
  </si>
  <si>
    <t>C28.R5</t>
  </si>
  <si>
    <t>C28.R6</t>
  </si>
  <si>
    <t>C28.R7</t>
  </si>
  <si>
    <t>C28.R8</t>
  </si>
  <si>
    <t>C28.R9</t>
  </si>
  <si>
    <t>C29.R1</t>
  </si>
  <si>
    <t>C29.R2</t>
  </si>
  <si>
    <t>C29.R3</t>
  </si>
  <si>
    <t>C30.R1</t>
  </si>
  <si>
    <t>C30.R2</t>
  </si>
  <si>
    <t>C30.R3</t>
  </si>
  <si>
    <t>C30.R4</t>
  </si>
  <si>
    <t>C30.R5</t>
  </si>
  <si>
    <t>C30.R6</t>
  </si>
  <si>
    <t>Número</t>
  </si>
  <si>
    <t>Medida</t>
  </si>
  <si>
    <t>Componente</t>
  </si>
  <si>
    <t>Al menos 420 estaciones mejoradas con la totalidad o parte de los proyectos desarrollados por RENFE como operador de operaciones comerciales especializadas, enumerados a continuación:
• Digitalización de los sistemas de seguridad en las estaciones (como análisis inteligente de vídeos, ciberseguridad y control del fraude)
• Sistema de información al pasajero
• Mejora del control del acceso a las estaciones
• Proyectos de máquinas de venta de billetes
• Adaptación de instalaciones</t>
  </si>
  <si>
    <t>Al menos 280 proyectos de fomento de la movilidad sostenible finalizados en zonas urbanas y metropolitanas, para contribuir a la movilidad sostenible en 150 zonas urbanas o metropolitanas de más de 50 000 habitantes y, en determinadas condiciones, en zonas urbanas de entre 20 000 y 50 000 habitantes.
Son proyectos de fomento de la movilidad sostenible los siguientes:
i) Proyectos desarrollados por municipios que contribuyan a fomentar la movilidad sostenibles en municipios de más de 50 000 habitantes y capitales de provincia; en determinadas condiciones, también podrán concederse a municipios de entre 20 000 y 50 000 habitantes. Los proyectos apoyarán, por ejemplo: a) la transformación de las flotas de transporte público para lograr los objetivos de la Directiva de vehículos limpios, con arreglo a la Guía técnica sobre la aplicación del principio de
«no causar un perjuicio significativo» (DO C 58 de 18.2.2021, p. 1); b) la delimitación y gestión de zonas de bajas emisiones; c) la digitalización del transporte público, su gestión administrativa y la mejora de su accesibilidad; y d) medidas para priorizar el transporte colectivo y la movilidad activa. Un proyecto es un conjunto de actividades definidas, interrelacionadas y coordinadas, realizadas con un objetivo común dentro de determinados plazos y límites presupuestarios, para las que se solicita una subvención. Un municipio puede desarrollar más de un proyecto.
ii) Proyectos de fomento de la movilidad sostenible en zonas urbanas y metropolitanas desarrollados por las Comunidades Autónomas. Concierne a las tipologías a) a i) especificadas en la inversión 1 del componente 1. Las zonas urbanas y metropolitanas se definen como municipios con más de 50 000 habitantes, capitales de provincia y, en determinadas condiciones, municipios de más de 20 000 habitantes. Cada Comunidad Autónoma puede desarrollar más de un proyecto.
iii) Proyectos de subvención a empresas privadas para: a) desguazar vehículos antiguos, b) renovar sus flotas pesadas de pasajeros y mercancías para que sus vehículos sean más limpios, c) comprar o adaptar sus remolques o semirremolques para el transporte intermodal o
d) instalar puntos de repostaje con combustibles alternativos (electricidad, GNL, GNC y biometano). Deben subvencionarse al menos 3 000 vehículos pesados o puntos de repostaje o de recarga para considerar que se ha finalizado un proyecto de fomento de la movilidad sostenible. Las subvenciones deben concederse de conformidad con la Guía técnica sobre la aplicación del principio de «no causar un perjuicio significativo» (DO C 58 de 18.2.2021, p. 1).
(Fecha para el valor de referencia: 31 de diciembre de 2023).</t>
  </si>
  <si>
    <t>Al menos 850 estaciones mejoradas con la totalidad o parte de los proyectos desarrollados por RENFE como operador de operaciones comerciales especializadas, enumerados a continuación:
• Digitalización de los sistemas de seguridad en las estaciones (como análisis inteligente de vídeos, ciberseguridad y control del fraude)
• Sistema de información al pasajero
• Mejora del control del acceso a las estaciones
• Proyectos de máquinas de venta de billetes
• Adaptación de instalaciones
(Fecha para el valor de referencia: 31 de diciembre de 2023).</t>
  </si>
  <si>
    <t>Disposición de la Ley de Calidad de la Arquitectura y del entorno construido por la que se establece su entrada en vigor.</t>
  </si>
  <si>
    <t>Promulgación de la Ley de Calidad de la Arquitectura y del entorno construido, incluido un enfoque integrado de la rehabilitación que impulsará el crecimiento del parque de edificios de consumo de energía casi nulo, no solo de edificios nuevos, sino también de edificios existentes. La Ley establecerá el principio de calidad de la arquitectura y el entorno construido, estableciendo la sostenibilidad medioambiental y la contribución a la consecución de los objetivos de eficiencia energética como uno de los criterios clave de evaluación, y orientando la necesaria rehabilitación del parque hacia un enfoque integrado de la rehabilitación.</t>
  </si>
  <si>
    <t>Disposición del Real Decreto y del Real Decreto- ley («ventanillas únicas») por la que se establece su entrada en vigor.</t>
  </si>
  <si>
    <t>Modificaciones de la Ley 49/1960, de 21 de julio, sobre propiedad horizontal, con el fin de promover la realización de reformas y mejoras en los edificios por parte de las comunidades de propietarios, así como el acceso a la financiación. El objetivo de la modificación es facilitar la toma de decisiones por parte de las comunidades de propietarios para llevar a cabo obras de renovación de edificios que contribuyan a mejorar la eficiencia energética y facilitar el acceso a la financiación bancaria. Promulgación de un Real Decreto sobre el marco normativo de la ejecución del programa de renovación y un Real Decreto-ley que regule los incentivos en el IRPF para apoyar el programa. El Real Decreto que fije el marco normativo establecerá los requisitos técnicos para garantizar el cumplimiento de la reducción media del 30 % del consumo de energía primaria no renovable. Se celebrará la Conferencia Sectorial de Vivienda y se completará la fase de información al público y demás procedimientos legales antes de la ultimación del Real Decreto.</t>
  </si>
  <si>
    <t>Promulgación del Real Decreto del marco regulador para la ejecución del programa de viviendas de alquiler social energéticamente eficientes que cumplan los criterios de eficiencia energética. El Real Decreto establecerá los requisitos técnicos para garantizar que en la construcción de edificios se logra una demanda de energía primaria al menos un 20 % inferior al requisito de los edificios de consumo de energía casi nulo con arreglo a las directrices nacionales. A tal efecto, un requisito será limitar el valor del consumo de energía primaria no renovable al 80 % del límite establecido en el apartado HE 0 del Documento Básico de Ahorro de Energía del Código Técnico de la Edificación. Se celebrará la Conferencia Sectorial de Vivienda y se completará la fase de información al público y demás procedimientos legales antes de la ultimación del Real Decreto.</t>
  </si>
  <si>
    <t>Un equivalente de al menos 40 000 de viviendas y 690 000 m² de edificios no residenciales renovados, con una reducción media de al menos un 30 % de la demanda de energía primaria. La equivalencia se definirá en relación con el ahorro energético medio respectivo por m² de cada tipo de intervención. A efectos de este indicador, el concepto de vivienda será compatible con la definición de Eurostat («Una vivienda es una habitación o conjunto de habitaciones —incluidos sus accesos, vestíbulos y pasillos— en un edificio permanente o una parte estructuralmente separada de un edificio que, por el modo en que se ha construido, reconstruido o transformado, está destinada a ser usada como vivienda por una familia durante todo el año») y puede incluir, en su caso, viviendas sociales o públicas. Los indicadores de mejora de la eficiencia energética utilizados se acreditarán mediante el correspondiente certificado de eficiencia energética en el marco de la Directiva 2010/31/UE del Parlamento Europeo y del Consejo, de 19 de mayo de 2010, relativa a la eficiencia energética de los edificios. Para justificar el ahorro energético, se exigen certificados de eficiencia energética de las obras finalizadas, que luego se agregan para calcular el ahorro energético medio.</t>
  </si>
  <si>
    <t>Finalización de las renovaciones de edificios públicos, con una reducción media de al menos un 30 % de la demanda de energía primaria (al menos 290 000 m²).</t>
  </si>
  <si>
    <t>Al menos 290 000 m² (acumulados) de edificios públicos renovados, con una reducción media de al menos un 30 % de la demanda de energía primaria. Los certificados finales de obra o las actas de recepción de obra (Comunidades Autónomas) o la documentación justificativa de cada municipio destinatario, tal y como se establece en el artículo 30 de la Ley 38/2003, de 17 de noviembre, General de Subvenciones, serán verificados al finalizar la obra. Para justificar el ahorro energético, se exigen certificados de eficiencia energética de las obras finalizadas, que luego se agregan para calcular el ahorro energético medio.</t>
  </si>
  <si>
    <t>Al menos 465 centros de limpieza y desinfección y centros de producción de material vegetal de reproducción, con un aumento de los sistemas de formación y bioseguridad. La capacitación incluye la mejora y construcción de instalaciones de limpieza y desinfección en toda España, y la bioseguridad consiste en disponer de instalaciones de limpieza y desinfección accesibles, modernas y equipadas. La limpieza y desinfección es un pilar clave de las medidas de bioseguridad, por lo que la mejora tecnológica de estas instalaciones es esencial, como la automatización, la robotización o la instalación de nuevos sistemas de limpieza y desinfección, como la desinfección térmica o la instalación de sistemas.</t>
  </si>
  <si>
    <t>Firma de tres convenios (uno al año) entre el MAPA y ENISA para apoyar la transformación digital de las pymes agroalimentarias a través  de una línea de apoyo al emprendimiento innovador o basado en la tecnología en el sector agroalimentario español (ejecución presupuestaria: 30 000 000 EUR; 10 000 000 EUR cada año). Los acuerdos de colaboración entre el MAPA y ENISA establecerán las condiciones de la línea de apoyo al emprendimiento basado en la tecnología para apoyar a las pymes del sector agroalimentario que presenten proyectos empresariales innovadores y digitales, mediante la concesión de préstamos participativos, la política de inversión y los criterios de admisibilidad. Los convenios mencionados incluirán una cláusula que garantice que las inversiones realizadas con esta financiación se ajusten a la Guía técnica sobre la aplicación del principio de «no causar un perjuicio significativo» (DO C 58 de 18.2.2021, p. 1) de las operaciones subvencionadas en el marco de esta medida mediante el uso de pruebas de sostenibilidad, una lista de exclusión y el requisito de cumplimiento de la legislación medioambiental pertinente de la UE y nacional. El objetivo de esta inversión es responder a varios de los objetivos de la Estrategia de Digitalización del Sector Agroalimentario y Forestal y del Medio Rural, así como de sus planes de acción.</t>
  </si>
  <si>
    <t>Adquisición de equipo TIC para las Reservas Marinas de Interés Pesquero y contratos para la adquisición de embarcaciones especializadas para las Reservas Marinas.</t>
  </si>
  <si>
    <t>Publicación en la plataforma de contratación pública de la adjudicación del contrato.</t>
  </si>
  <si>
    <t>Publicación en la plataforma de contratación pública del contrato adjudicado para la adquisición de equipo TIC para las Reservas Marinas de Interés Pesquero y la adjudicación de dos contratos para la adquisición de dos embarcaciones especializadas para las Reservas Marinas. El equipo TIC para las Reservas Marinas consiste en: i) un radioenlace radar del Faro de Alborán con la Península, ii) la adquisición de al menos cuatro equipos de visión nocturna para detectar actividades no permitidas; y iii) la adquisición de drones con potencia suficiente para poder realizar actividades de control y seguimiento y optimizar los medios existentes, lo que también reducirá el impacto ambiental. Para la adquisición de una embarcación especializada para una nueva Reserva Marina, se buscará la mejor tecnología que permita el cumplimiento de la Guía técnica sobre la aplicación del principio de «no causar un perjuicio significativo» (DO C 58 de 18.2.2021, p. 1).</t>
  </si>
  <si>
    <t>Número
(en hectáreas)</t>
  </si>
  <si>
    <t>Al menos 30 000 hectáreas cubiertas por actuaciones finalizadas de restauración de ecosistemas en territorios o ecosistemas degradados mediante la eliminación de elementos artificiales, la mejora del suelo y la morfología y el reverdecimiento y la naturalización.</t>
  </si>
  <si>
    <t>Puesta en funcionamiento de herramientas para mejorar el conocimiento y el uso de los recursos hídricos, y para registrar las precipitaciones y otros datos meteorológicos.</t>
  </si>
  <si>
    <t>Puesta en funcionamiento de 26 herramientas o infraestructuras renovadas para mejorar el conocimiento y el uso de los recursos hídricos, y para registrar las precipitaciones y otros datos meteorológicos para prevenir los riesgos climáticos. Las actuaciones estarán relacionadas principalmente con el diseño y la implantación del registro electrónico de aguas (gestión de datos hidrológicos y calidad del agua, digitalización del tratamiento de archivos y modernización de la red de vigilancia meteorológica aeronáutica).</t>
  </si>
  <si>
    <t>Aprobación por el Consejo de Ministros de la Estrategia con actuaciones en los nueve ejes siguientes: 1
) Movilidad para todos (garantizar accesibilidad universal a un coste razonable);
2) Nuevas políticas inversoras (garantizar una financiación adecuada de las infraestructuras y servicios de transporte);
3) Movilidad segura (dar prioridad a la inversión en supervisión, mantenimiento y ciberseguridad);
4) Movilidad de bajas emisiones (aumentar la eficiencia y reducir el consumo de energía);
5) Movilidad inteligente (impulsar la I+D y la innovación en movilidad y construir y gestionar infraestructuras inteligentes);
6) Cadenas Logísticas Intermodales Inteligentes (priorizar el transporte de mercancías por ferrocarril en las agendas públicas y privadas);
7) Conectando Europa y conectados al mundo (conectar los puertos a las terminales logísticas intermodales e intensificar la cooperación con los países vecinos para coordinar la construcción y/o mejora de infraestructuras transfronterizas);
8) Aspectos sociales y laborales (equilibrio de género y acciones de formación y reciclaje profesional de la mano de obra del sector del transporte);
9) Digitalización del MITMA.</t>
  </si>
  <si>
    <t>Al menos 1 400 000 000 EUR de presupuesto asignado a la red básica de la RTE-T en los corredores siguientes: CORREDOR ATLÁNTICO
• Y Vasca: Vitoria-Bilbao-San Sebastián/Astigarraga-Irún
• Valladolid/Palencia-León
• León-La Robla-Pola de Lena
• Zaragoza-Castejón-Pamplona
• Ourense-Monforte
• Talayuela-Plasencia-Cáceres-Mérida-Badajoz
CORREDOR MEDITERRÁNEO • Frontera francesa-Barcelona/Tarragona- Vandellós
• Sagunto-Teruel- Zaragoza
• Zaragoza-Tarragona
• Castellón-Valencia-La Encina-Alicante
• Murcia-Cartagena
• Murcia-Almería
CORREDOR ATLÁNTICO/MEDITERRÁNEO
• Conexión LAV Barcelona-LAV Levante
• Alcázar de San Juan-Manzanares
• Madrid-Sevilla
Las obras incluyen los siguientes tipos de actuaciones:
• Plataforma. Incluye proyectos que permiten configurar la infraestructura que soportará las vías y que incluye terraplenes, desmontes, viaductos, túneles, etc. Se trata principalmente de construcción de nueva infraestructura.
• Reposición de servicios. Incluye actuaciones encaminadas a la reposición de servicios existentes (luz, riego, agua, etc.) que se vean afectados durante la ejecución de las obras ferroviarias.
• Vía. Incluye actuaciones para el suministro de materiales y el montaje de las vías férreas (balasto, traviesas, carriles, agujas y aparatos de dilatación) en nuevos tramos ferroviarios, así como la renovación de las vías férreas existentes.
• Electricidad. Incluye actuaciones destinadas a la electrificación de líneas, incluyendo: líneas aéreas de contacto, subestaciones de tracción, centros de transformación, telemando de energía, líneas de alta tensión, etc.
• Señalización y control de tráfico. Incluye proyectos encaminados a la implementación de nuevos sistemas señalización y control de tráfico (ERTMS).
• Telecomunicaciones. Incluye los proyectos relacionados con las telecomunicaciones fijas y móviles en líneas ferroviarias (fibra óptica, GSM-R, etc.).  
• Estaciones. Incluye la mejora y rehabilitación de estaciones existentes, así como la construcción de nuevas estaciones.</t>
  </si>
  <si>
    <t>Un total de quince proyectos finalizados (el objetivo final es veinte proyectos) en materia de digitalización y seguridad para el desarrollo del Cielo Único Europeo, de entre la lista siguiente de criterios de selección: Un total de quince proyectos finalizados (el objetivo final es veinte proyectos) en materia de digitalización y seguridad para el desarrollo del Cielo Único Europeo, de entre la lista siguiente de criterios de selección:
• Inversiones directas a través de ENAIRE (gestor de navegación aérea en España) encaminadas al desarrollo del Cielo Único Europeo, relacionadas con la modernización de los sistemas de control de tráfico aéreo y de los sistemas de vigilancia, la transformación digital y sistemas de Información y con la evolución de los sistemas de comunicaciones.
• Digitalización de la documentación aeronáutica (datos y cartografía) a disposición de los usuarios para la realización de vuelos.
• Ampliación de la cobertura Tierra/Aire y digitalización de la voz en las comunicaciones piloto-controlador. Mejorar la cobertura a baja cota en determinadas zonas del espacio aéreo modernizando las infraestructuras terrestres de comunicaciones.
• Evolución del sistema de comunicaciones voz en los centros de control de tráfico aéreo mediante la digitalización y tecnología avanzada, proporcionando una mejora de la calidad, una mayor seguridad, disponibilidad de la información y un aumento de la capacidad de contingencia.
• Modernización tecnológica de la red de radares primarios, mejorando las prestaciones y orientando los sistemas a una completa digitalización de los mismos utilizando todos los avances tecnológicos disponibles para aumentar la eficiencia en la explotación.
• Evolución de los sistemas de radares secundarios a la tecnología Modo S. que proporcionan información al sistema de control de tráfico aéreo.
• Sustitución del equipamiento hardware de los diferentes sistemas de ENAIRE.
• Desarrollo de diferentes aplicaciones de gestión y operación para la gestión de ENAIRE.
• Modernización tecnológica de los sistemas de navegación primando una completa digitalización de los mismos y la implantación de soluciones de monitorización y control remoto de los sistemas.
• Creación de infraestructuras para la implantación de los nuevos sistemas de control de tráfico aéreo. Esencial para garantizar la implantación de los nuevos conceptos operacionales en España. Además, se incluyen modernizaciones de las instalaciones para asegurar la resiliencia frente a fallos
• Digitalización y automatización de la gestión de explotación técnica para la mejora de las herramientas de supervisión remota de los sistemas de manera integrada.  
• Modernización del sistema de control de tráfico aéreo para su adecuación a criterios reglamentarios, incorporando mejoras en capacidad, seguridad operacional, ciberseguridad y conceptos de digitalización todos ellos dimanados del Cielo Único Europeo.</t>
  </si>
  <si>
    <t>Presupuesto acumulado adjudicado de al menos 330 000 000 EUR (presupuesto total de 974 000 000 EUR) para intervenciones de mejoras de las infraestructuras intermodales y logísticas.
Los proyectos se seleccionarán con arreglo a los criterios de selección siguientes:
a) Desarrollo y mejora de nueve estratégicas intermodales y logísticas terminales (TILOS) (217 000 000 EUR) para, en algunos casos, hacer que converjan las terminales intermodales con la zona logística y, en todos los casos, impulsar la transferencia modal de mercancías de la carretera al ferrocarril. Estas terminales e instalaciones logísticas son:
• Vicálvaro en Madrid;
• La Llagosta en Barcelona;
• San Luis en Valencia;
• Júndiz en Álava;
• instalación logística de Can Tunis (Barcelona);
• terminal de Orduña (Bizkaia);
• instalación logística de Lezo (Gipuzkoa);
• Muriedas (Santander);
• terminal de Escombreras (Murcia).
b) Mejora del acceso ferroviario a dos puertos españoles (407 700 000 EUR) y del acceso por carretera a un puerto (43 000 000 EUR):
• acceso ferroviario al puerto de A Coruña;
• acceso ferroviario al puerto de Castellón;
• acceso al puerto de Algeciras;
• construcción de apartaderos de 750 metros.
c) Mejora de la accesibilidad (diecinueve proyectos) y sostenibilidad (veinticinco proyectos) de los puertos (306 000 000 EUR):
• Accesibilidad (176 000 000 EUR): obras de acceso ferroviario incluyendo trabajos de remodelación y mejora, así como obras de nuevo acceso y de mejora del tránsito interno en los puertos, mediante la adaptación de las infraestructuras que dan continuidad a sus accesos terrestres externos. 
• Sostenibilidad: adecuación de sistemas de abastecimiento y saneamiento de agua; planes de mejora de calidad del aire; instalación de redes de energía más eficientes; instalaciones de energía solar fotovoltaica; renovación de redes de alumbrado e instalación de tecnología LED; sistemas de control de consumo eléctrico; renovación de sistemas de transformación.
El objetivo de la medida es desarrollar el eje 6 de la Estrategia de Movilidad Segura, Sostenible y Conectada (reforma 1), sobre Cadenas Logísticas Intermodales Inteligentes.
Los criterios de selección garantizarán que, del objetivo presupuestario total de 974 000 000 EUR, al menos 584 000 000 EUR contribuyan a los objetivos de cambio climático con un coeficiente climático del 100 % y que al menos
217 000 000 EUR lo hagan con un coeficiente climático del 40 %, de conformidad con el anexo VI del Reglamento (UE) 2021/241, sobre el Mecanismo de Recuperación y Resiliencia.</t>
  </si>
  <si>
    <t>Presupuesto invertido en adquisiciones o concedido por los municipios destinado a fomentar la movilidad sostenible.</t>
  </si>
  <si>
    <t>En millones
EUR</t>
  </si>
  <si>
    <t>Publicación de la adjudicación de proyectos o subvenciones en el BOE o en la plataforma de contratación pública o de la ejecución de gastos relacionados con adquisiciones por parte de municipios que contribuyan a fomentar la movilidad sostenible en los municipios de más de 50 000 habitantes y capitales de provincia; en determinadas condiciones, también podrán asignarse a municipios de entre 20 000 y 50 000 habitantes. Los proyectos apoyarán, por ejemplo: a) la transformación de las flotas de transporte público para lograr los objetivos de la Directiva de vehículos limpios, con arreglo a la Guía técnica sobre la aplicación del principio de
«no causar un perjuicio significativo» (DO C 58 de 18.2.2021, p. 1); b) la delimitación y gestión de zonas de bajas emisiones; c) la digitalización del transporte público, su gestión administrativa y la mejora de su accesibilidad; y d) medidas para priorizar el transporte colectivo y la movilidad activa.
Los criterios de selección garantizarán que, del objetivo presupuestario total de 1 500 000 000 EUR, al menos 310 000 000 EUR contribuyan a los objetivos de cambio climático con un coeficiente climático del 100 % y que al menos 1 190 000 000 EUR lo hagan con un coeficiente climático del 40 %, de conformidad con el anexo VI del Reglamento (UE) 2021/241, sobre el Mecanismo de Recuperación y Resiliencia.</t>
  </si>
  <si>
    <t>Carreteras estatales mejoradas en zonas urbanas para fomentar nuevas tipos de movilidad</t>
  </si>
  <si>
    <t>Al menos 34 carreteras estatales mejoradas mediante la construcción de nuevos carriles bici, la ampliación de las zonas peatonales, la reducción de las zonas de aparcamiento o la mejora de la seguridad en los cruces. Esta inversión la emprenderá el Ministerio de Transportes, Movilidad y Agenda Urbana en las carreteras de su competencia en zonas urbanas.</t>
  </si>
  <si>
    <t>Disposición del marco normativo por la que se establece su entrada en vigor.</t>
  </si>
  <si>
    <t>Adquisición de patrulleras ligeras y patrulleros de altura para luchar contra la pesca ilegal, no declarada y no reglamentada.</t>
  </si>
  <si>
    <t>Publicación en la plataforma de contratación pública de la adjudicación del contrato para la adquisición de cuatro nuevas patrulleras ligeras y tres nuevos patrulleros de altura que se utilizarán para luchar contra la pesca ilegal, no declarada y no reglamentada, que sigue siendo una de las mayores amenazas existentes para los ecosistemas marinos. Se buscará la mejor tecnología que permita el cumplimiento de la Guía técnica sobre la aplicación del principio de «no causar un perjuicio significativo» (DO C 58 de 18.2.2021, p. 1).</t>
  </si>
  <si>
    <t>% del territorio marítimo español-</t>
  </si>
  <si>
    <t>Conseguir un área marina protegida de al menos el 15 % del territorio marítimo español. Un área marina protegida es un territorio marino incluido en la Red Natura 2000 u otras categorías de espacios naturales protegidos, tal como establece la Ley 42/2007; las zonas protegidas por instrumentos internacionales y las Reservas Marinas se incluirán en la RAMPE (Red de Áreas Marinas Protegidas de España). (Fecha para el valor de referencia: 31 de diciembre de 2020).</t>
  </si>
  <si>
    <t>Restauración de zonas y ecosistemas degradados en al menos 100 kilómetros de litoral.</t>
  </si>
  <si>
    <t>Finalización de obras en al menos 100 kilómetros de litoral para la restauración de zonas y ecosistemas degradados, protección y aumento de la accesibilidad a las zonas costeras, mitigación de la erosión, mejora de los conocimientos y mejora de la resiliencia de las zonas costeras y adaptación a los efectos del cambio climático, vigilancia remota y aplicación de Planes de ordenación del espacio marítimo. Las obras incluirán los siguientes aspectos.
i) Aumento de la resiliencia de la costa española frente a los efectos adversos del cambio climático con actuaciones de lucha contra la erosión y de fortalecimiento del litoral. Esto incluirá la creación de escolleras, playas artificiales, superficies inundables, la gestión de sedimentos, soluciones basadas en la naturaleza, la restauración del sistema de playas y dunas, la creación de infraestructuras de protección costera, la implantación de redes inteligentes para la vigilancia de la erosión costera, o actuaciones con efectos similares.
ii) Proteger y restablecer los ecosistemas costeros o los espacios degradados. Esto se conseguirá por medio de: a) la reubicación de las instalaciones que se verían afectadas por los efectos del cambio climático; b) la delimitación del dominio público marítimo terrestre; c) la recuperación del dominio público marítimo terrestre indebida o inadecuadamente ocupado; d) la gestión y evaluación de riesgos o actuaciones similares; e) la recuperación ambiental de ecosistemas y espacios costeros degradados; f) la conservación y gestión del litoral; y g) actuaciones con efectos similares.
iii) Mejora de la accesibilidad ordenada y correcta al dominio público marítimo terrestre. Esto se hará expropiando terrenos para facilitar el acceso al dominio público, la planificación, la gestión y la restauración del acceso o actuaciones con efectos similares.
iv) Aplicación de los Planes de ordenación del espacio marítimo. Esto se logrará mediante la ordenación del espacio marítimo, las Estrategias Marinas, el asesoramiento científico en materia de océanos, clima y costa y el desarrollo de una aplicación web georreferenciada para los usuarios del mar. (Fecha para el valor de referencia: 31 de diciembre de 2022).</t>
  </si>
  <si>
    <t>Presupuesto acumulado adjudicado de al menos 1 000 000 000 EUR (presupuesto total de 1 717 000 000 EUR) para intervenciones en la red no básica RTE-T en diferentes modos de transporte (ferrocarril y carretera). Los proyectos se seleccionarán con arreglo a los criterios de selección siguientes:
a) Hacer la red ferroviaria más interoperable fundamentalmente en relación con la RTE-T con obras que abarquen al menos 900 km de la red (1 010 000 000 EUR). Incluirá las intervenciones siguientes:
• mejora de la infraestructura tecnológica para la gestión del tráfico ferroviario;
• seguridad (ciberseguridad, instalación de detectores de caída de obstáculos, etc.);
• protecciones acústicas / mapas de ruido;
• desarrollo de la tecnología satélite aplicada a la señalización ferroviaria ERTMS;
• electrificación de secciones (p. ej., Monforte-Lugo);
• renovación de vía (p. ej., Soria-Torralba, Xátiva-Ontinyent y Monforte-Lugo);
• mejora del subsistema control mando y señalización (p. ej., Soria-Torralba y Ávila-Salamanca);
• creación de nuevas secciones o variantes (p. ej., Palencia-Santander, variante de Rincón de Soto y Variante de Ourense).
b) Hacer la red de carreteras más segura con arreglo a la normativa nacional y europea (707 000 000 EUR).
• Mejora de la seguridad viaria (incluidas actuaciones de seguridad en al menos 80 túneles) y protección de fauna y usuarios vulnerables (357 000 000 EUR).
• Sostenibilidad y eficiencia energética y acción contra el ruido (302 000 000 EUR).
• Digitalización: implementación de sistemas de monitorización de puentes, túneles, etc., empleando Big Data y el internet de las cosas; digitalización de las carreteras para el seguimiento y el mantenimiento (35 000 000 EUR).
• Implementación de Sistemas Inteligentes de Transporte en carriles BUS-VAO (13 000 000 EUR).
• Actualización del anteproyecto primario del enlace fijo a través del Estrecho de Gibraltar (2 300 000 EUR). 
Los criterios de selección garantizarán que en el segundo cuatrimestre de 2026 al menos 1 010 000 000 EUR contribuyan a los objetivos de cambio climático con un coeficiente climático del 100 % y que al menos 301 000 000 EUR lo hagan con un coeficiente climático del 40 %, de conformidad con el anexo VI del Reglamento (UE) 2021/241, sobre el Mecanismo de Recuperación y Resiliencia.</t>
  </si>
  <si>
    <t>Finalización de obras para hacer la RCE más segura con arreglo a la normativa nacional y europea. 
Las obras están relacionadas con los ámbitos definidos en los criterios de selección del documento de adjudicación del proyecto del cuarto trimestre de 2022, letra b) (hito 88), y comprenden obras en al menos 80 túneles, obras de mejora de cerramientos y señalización para reducir la probabilidad de atropello de fauna salvaje, ejecución de actuaciones que permitan mejorar las condiciones de seguridad de los usuarios más vulnerables como peatones y ciclistas (pasarelas, carriles bici), acción contra el ruido, digitalización (implementación de sistemas de monitorización de puentes, túneles, etc., empleando Big Data y el internet de las cosas; digitalización de las carretera para el seguimiento y el mantenimiento) e implementación de Sistemas Inteligentes de Transporte en carriles BUS-VAO.</t>
  </si>
  <si>
    <t>Apoyo al programa de transporte sostenible y digital.</t>
  </si>
  <si>
    <t>Publicación en el BOE de la concesión de 800 000 000 EUR en el marco del programa de transporte sostenible y digital. Se aprobarán proyectos para las quince líneas de actuación siguientes.
Línea de actuación 1. Interoperabilidad en transporte ferroviario de mercancías (45 000 000 EUR).
1. Sistema Europeo de Gestión del Tráfico Ferroviario (ERTMS) a bordo.
2. Acciones que eliminen las barreras para la interoperabilidad ferroviaria de conformidad con las Especificaciones Técnicas de Interoperabilidad (ETI). Sistemas de reducción de ruido en material rodante.
Adaptación de locomotoras a varias tensiones de trabajo.
Instalación de ejes de ancho variable en vagones de transporte de mercancías.
3. Innovación y desarrollo del eje de ancho variable en locomotoras.
Línea de actuación 2. Fomento de la intermodalidad del transporte (195 000 000 EUR).
4. Construcción, adaptación o mejora de cargaderos y terminales intermodales ferrocarril-carretera, y sus conexiones terrestres.
5. Apoyo al transporte sostenible de mercancías (ferroviario y marítimo) basado en ECO-INCENTIVOS a la oferta y a la demanda.
Línea de actuación 3. Modernización de material ferroviario de mercancías (125 000 000 EUR).
6. Acciones de apoyo a la renovación o adecuación de vagones para el transporte ferroviario de mercancías, incluido el necesario para el establecimiento de servicios de autopistas ferroviarias.
7. Acciones de apoyo a la renovación o adecuación de material tractor ferroviario con otro material que utilice combustibles alternativos como el hidrógeno o la electricidad.
Línea de actuación 4. Transporte por carretera seguro, sostenible y conectado (56 500 000 EUR).
8. Construcción y mejora de zonas de aparcamiento seguras para vehículos comerciales, así como la provisión de servicios de información [Reglamento Delegado (UE) n.º 885/2013].
9. Servicios Inteligentes de Transporte para el sector de carreteras (ITS) en concesiones de autopistas de peaje y otros servicios relacionados con la seguridad y conservación de las carreteras.
10. Acciones de apoyo a la implantación de la infraestructura de reabastecimiento de combustibles alternativos para vehículos pesados en la red de carreteras.
11. Acciones de apoyo a la renovación o adecuación de medios y maquinaria para conseguir pavimentos sostenibles: disminución de huella de carbono y sonorreductores.
Línea de actuación 5. Sostenibilidad del transporte marítimo y aéreo (111 000 000 EUR).
12. Apoyo al despliegue de combustibles alternativos en puertos y aeropuertos.
13. Apoyo a la adopción de tecnologías propulsivas con energías alternativas en el sector marítimo.
Línea de actuación 6. Digitalización del transporte (47 500 000 EUR).
14. Proyectos para la digitalización de los servicios de transporte de pasajeros y mercancías en el ámbito nacional.
Transferencia a Comunidades Autónomas (220 000 000 EUR).
15. Proyectos para la digitalización de los servicios de transporte de pasajeros y mercancías en el ámbito autonómico y local.
Respecto de las medidas 10 y 12, los criterios de elegibilidad asegurarán el cumplimiento de la Guía técnica sobre la aplicación del principio de «no causar un perjuicio significativo» (DO C 58 de 18.2.2021, p. 1), garantizando que la infraestructura permita en el momento de su construcción el suministro de gases renovables y bajos en carbono.
Los criterios de selección garantizarán que al menos 63 500 000 EUR contribuyan a los objetivos de cambio climático con un coeficiente climático del 100 % y que al menos 210 000 000 EUR lo hagan con un coeficiente climático del 40 %, de conformidad con el anexo VI del Reglamento (UE) 2021/241, sobre el Mecanismo de Recuperación y Resiliencia.</t>
  </si>
  <si>
    <t>Finalización de todos los proyectos adjudicados en el cuarto trimestre de 2022 (hito 99) para promover el transporte sostenible y digital. Las obras están relacionadas con los ámbitos definidos en los criterios de selección del documento de adjudicación del proyecto del cuarto trimestre de 2022.
Respecto de las medidas 10 y 12, los criterios de elegibilidad asegurarán el cumplimiento de la Guía técnica sobre la aplicación del principio de «no causar un perjuicio significativo» (DO C 58 de 18.2.2021, p. 1), garantizando que la infraestructura permita en el momento de su construcción el suministro de gases renovables y bajos en carbono.</t>
  </si>
  <si>
    <t>Finalización de las medidas clave identificadas en la Hoja de Ruta del Biogás, incluido el establecimiento de un sistema de garantías de origen para los gases renovables, para mejorar la competitividad del biogás y fomentar las inversiones en la producción de biogás, garantizando una descarbonización más rápida en sectores como la industria y el transporte.</t>
  </si>
  <si>
    <t>Entrada en vigor de medidas para promover los bancos de pruebas regulatorios para fomentar la investigación y la innovación en el sector eléctrico.</t>
  </si>
  <si>
    <t>Disposiciones del Real Decreto sobre la entrada en vigor</t>
  </si>
  <si>
    <t>Publicación y entrada en vigor de un Real Decreto para el desarrollo de los sandboxes regulatorios que permita el desarrollo de nuevos proyectos piloto, con el objetivo de fomentar la investigación y la innovación en el sector eléctrico.
La legislación permitirá a la industria probar nuevas tecnologías, sistemas y servicios relacionados con la flexibilidad, la respuesta a la demanda y el almacenamiento de energía en un entorno seguro y conductivo, en el que las partes interesadas puedan experimentar soluciones innovadoras sin estar sujetas a los requisitos reglamentarios vigentes. Además, esto proporcionará un diálogo normativo bidireccional entre la Administración y el regulador, que acelerará y facilitará la revisión de la normativa vigente y la adaptará a la entrada de nuevos agentes en el mercado, fomentando la creación de nuevas empresas tecnológicas, dándoles la oportunidad de probar sus modelos de negocio.</t>
  </si>
  <si>
    <t>Al menos 4 000 personas beneficiarias de asistencia personal en la búsqueda de empleo y de vías individuales de reciclaje profesional para desempleados de zonas de transición justa. Las vías de recualificación deben abarcar, como mínimo, los siguientes ámbitos: instalación y mantenimiento en energías renovables (eólica y fotovoltaica), restauración y gestión medioambiental y rehabilitación integral y energética de viviendas.</t>
  </si>
  <si>
    <t>Entrada en vigor de la Ley de Función Pública de la Administración del Estado.</t>
  </si>
  <si>
    <t>Disposición en el acto que implementa la reforma por la que se establece la entrada en vigor de la reforma</t>
  </si>
  <si>
    <t>Entrada en vigor de la Ley de Función Pública de la Administración del Estado. Reforzará la capacidad de la Administración para atraer y retener el talento necesario para llevar a cabo sus tareas actuales, en particular en los ámbitos de la información y las telecomunicaciones. Asimismo incluirá los elementos siguientes: i) la revitalización de los instrumentos de planificación, organización y gestión de los recursos humanos; ii) la garantía de la eficacia de los principios de igualdad, mérito y capacidad de acceso, así como la transparencia y agilidad de los procesos de selección;
iii) la regulación de la evaluación y el rendimiento con arreglo a un marco basado en las competencias, en particular para la nueva contratación; y iv) un acceso a puestos de altos funcionarios (a saber, directores generales y subdirectores generales) en función del mérito y de la competencia.</t>
  </si>
  <si>
    <t>Entrada en vigor de la Ley de mejora de la eficiencia de los procedimientos en el sistema judicial nacional (Ley de Eficiencia Procesal), en particular mediante: i) un uso más intensivo de la tecnología para prestar un servicio público eficiente y de alta calidad; ii) la introducción de reformas en la legislación procesal para aumentar la rapidez de los procedimientos; iii) la introducción de medios alternativos de resolución de litigios; iv) la introducción de reformas en las leyes procesales que resolverán los litigios antes de llegar a los tribunales; v) lograr una gestión más eficiente y una respuesta más rápida a las demandas de los ciudadanos y las empresas; vi) en general, lograr una Administración de Justicia más ágil, eficiente, adaptada a los ciudadanos, sostenible y transparente.</t>
  </si>
  <si>
    <t>Entrada en vigor de la Orden de la Ministra de Hacienda por la que se crea la Oficina Nacional de Evaluación dentro de la Oficina Independiente de Regulación y Supervisión de la Contratación Pública (OIReScon). De conformidad con el artículo 333 de la Ley 9/2017, de Contratos del Sector Público, dicha Oficina evaluará la sostenibilidad financiera de los contratos de concesión, tal como se definen en los artículos 14 y 15 de la Ley 9/2017, de Contratos del Sector Público. La Orden de la Ministra de Hacienda dará a la Oficina la capacidad y los medios para ejercer sus funciones.</t>
  </si>
  <si>
    <t>La Administración central y las regiones contarán con plataformas plenamente interoperables que permitan el intercambio de datos e información sobre Seguridad Social en los siguientes ámbitos: i) atención primaria, ii) hospitalizaciones, iii) profesionales sanitarios, prescripción/dispensación farmacéutica.</t>
  </si>
  <si>
    <t>Las administraciones de la Seguridad Social centrales y regionales proporcionan certificados firmados que confirman las funcionalidades de la plataforma</t>
  </si>
  <si>
    <t>Certificados firmados por la autoridad competente que certifiquen que los proyectos han sido finalizados y están operativos</t>
  </si>
  <si>
    <t>Espacios de datos sectoriales e interoperables de alto valor</t>
  </si>
  <si>
    <t>Grandes espacios de datos sectoriales e interoperables de alto valor creados en sectores estratégicos. Al menos cuatro en el sector agroalimentario, el sector de la movilidad sostenible, el sector salud y el sector comercio, de conformidad con la Guía técnica sobre la aplicación del principio de «no causar un perjuicio significativo» (DO C 58 de 18.2.2021, p. 1) mediante el uso de una lista de exclusión y el requisito de cumplimiento de la legislación medioambiental pertinente de la UE y nacional. La ejecución presupuestaria movilizada con este fin ascenderá, como mínimo, a 400 000 000 EUR.</t>
  </si>
  <si>
    <t>Aprobación por el Consejo de Ministros de al menos dos PERTEs y asignación total de al menos 400 000 000 EUR de presupuesto en ayudas para cada uno de ellos, en otros ámbitos estratégicos, como la agroalimentación, la sanidad, los sectores aeronáutico y naval, los sectores industriales
vinculados a las energías renovables, así como las capacidades de diseño y producción de tecnologías de procesadores y semiconductores. La resolución por la que se apruebe el PERTE contendrá criterios de selección detallados para garantizar que la medida cumple lo dispuesto en la Guía técnica sobre la aplicación del principio de «no causar un perjuicio significativo» (DO C 58 de 18.2.2021, p. 1) mediante el uso de una lista de exclusión y el requisito de cumplimiento de la legislación medioambiental pertinente de la UE y nacional. Los criterios de selección reflejarán además los requisitos de los ámbitos de intervención aplicables a los objetivos relacionados con el cambio climático, de conformidad con el anexo VI del Reglamento (UE) 2021/241 del Parlamento Europeo y del Consejo, de 12 de febrero de 2021, por el que se establece el Mecanismo de Recuperación y Resiliencia.</t>
  </si>
  <si>
    <t>Ejecución presupuestaria de al menos 2 531 500 000 EUR movilizados en 210 proyectos innovadores, incluidos los relacionados con PERTEs aprobados (al menos 3), que impliquen una transformación real de la industria en términos de eficiencia energética, sostenibilidad y transformación digital, de conformidad con la Guía técnica sobre la aplicación del principio de «no causar un perjuicio significativo» (DO C 58 de 18.2.2021, p. 1) mediante el uso de una lista de exclusión y el requisito de cumplimiento de la legislación medioambiental pertinente de la UE y nacional. Los criterios de selección garantizarán que al menos 455 000 000 EUR contribuyan a los objetivos relacionados con el cambio climático con un coeficiente climático del 100 % y al menos 1 500 000 EUR con un coeficiente climático del 40 %, de conformidad con el anexo VI del Reglamento (UE) 2021/241 del Parlamento Europeo y del Consejo, de 12 de febrero de 2021, por el que se establece el Mecanismo de Recuperación y Resiliencia. Como alternativa, si está bien justificado explicando las razones por las que el enfoque alternativo no puede ser viable, los criterios de selección garantizarán que al menos
2 531 500 000 EUR contribuyan a los objetivos relacionados con el cambio climático con, en promedio, un coeficiente climático de al menos el 40 %, de conformidad con el anexo VI del Reglamento (UE) 2021/241 del Parlamento Europeo y del Consejo, de 12 de febrero de 2021, por el que se establece el Mecanismo de Recuperación y Resiliencia. Se movilizarán al menos
3 800 000 000 EUR de inversión privada con los fondos del MRR y el efecto multiplicador de la financiación adicional a estos fondos en la inversión privada será similar en la fecha del hito, también de conformidad con la Guía técnica sobre la aplicación del principio de «no causar un perjuicio significativo» (DO C 58 de 18.2.2021, p. 1) mediante el uso de una lista de exclusión y el requisito de cumplimiento de la legislación medioambiental pertinente de la UE y nacional. Este objetivo no se considerará cumplido en caso de que alguna de las medidas para las que se haya comprometido el presupuesto constituya ayuda estatal de conformidad con el artículo 107 del TFUE deba notificarse a la Comisión y no haya sido aprobada por la Comisión a más tardar el 31 de diciembre de 2023.</t>
  </si>
  <si>
    <t>Disposición por la que se establece la entrada en vigor de la Ley</t>
  </si>
  <si>
    <t>Al menos el 30 % del presupuesto de 3 067 000 000 comprometido, destinado a acciones para digitalizar las pymes a través del Programa Digital Toolkit, que se ajusten a lo dispuesto en la Guía técnica sobre la aplicación del principio de «no causar un perjuicio significativo» (DO C 58 de 18.2.2021, p. 1) mediante el uso de una lista de exclusión y el requisito de cumplimiento de la legislación medioambiental pertinente de la UE y nacional.</t>
  </si>
  <si>
    <t>El 100 % del presupuesto de 300 000 000 EUR comprometido, adjudicado a pymes en el Programa Agentes del Cambio. Se trata de un programa que pretende apoyar al menos a 15 000 pequeñas y medianas empresas (de diez a 249 empleados) en sus procesos de transformación digital. Los criterios de selección garantizarán la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(valor de referencia: 31 de diciembre de 2022).</t>
  </si>
  <si>
    <t>Al menos 1 000 000 pymes deberán haber recibido apoyo del Programa Digital Toolkit,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El Programa se basa en la concesión de subvenciones para apoyar la integración de la tecnología digital a fin de adoptar eficazmente el comercio electrónico, digitalizar las relaciones con la Administración y con los clientes, desarrollar procesos internos digitales e introducir la facturación electrónica y el marketing digital; y promover soluciones especialmente orientadas a los servicios. El programa subvencionará parcialmente los costes de adopción de paquetes de soluciones digitales básicas (DTK) como presencia en Internet, venta electrónica, oficina en la nube, puesto de trabajo digital, digitalización procesos básicos, gestión de clientes, marketing digital y ciberseguridad. (valor de referencia: 31 de diciembre de 2023).</t>
  </si>
  <si>
    <t>Al menos 200 pymes o asociaciones empresariales del sector comercial deberán haber recibido subvenciones del Fondo Tecnológico,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Los proyectos en el sector del pequeño comercio tienen por objeto incorporar nuevas tecnologías que permitan que el comercio local responda a los nuevos hábitos de consumo, en el marco del Fondo Tecnológico (200 proyectos). Los proyectos subvencionables en el marco de este Fondo incluyen:
a. Proyectos de nuevas tecnologías dirigidas a mejorar diferentes áreas de la estrategia comercial en línea y de comunicación, del modelo de negocio y de la experiencia de compra.
b. Proyectos de nuevas tecnologías para la adaptación del espacio físico de venta tanto a las nuevas necesidades y hábitos de los consumidores como a nuevos modelos de gestión.
c. Proyectos de soluciones tecnológicas para mejorar la eficiencia y sostenibilidad de la entrega de última milla.
d. Proyectos de aplicación de soluciones tecnológicas para mejorar la eficiencia en el consumo energético y de los recursos.
La inversión se completará con la creación de una plataforma digital (Plataforma Comercio Conectado) para incentivar la digitalización del sector.</t>
  </si>
  <si>
    <t>Pymes y asociaciones empresariales que han recibido ayuda del Fondo Tecnológico</t>
  </si>
  <si>
    <t>Al menos 30 acciones de modernización completadas en mercados municipales o áreas comerciales,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Proyectos presentados por las autoridades locales para mejorar la modernización de mercados municipales, áreas comerciales, mercados de venta no sedentaria y canales cortos de comercialización, en el marco del Programa Mercados Sostenibles (30 proyectos). Los proyectos subvencionables en el marco de este Programa incluyen:
a. Proyectos para la adopción de herramientas de información de clientes basadas en macrodatos u otras tecnologías.
b. Proyectos de transformación digital de mercados que mejoren el mercado omnicanal y la experiencia de compras.
c. Proyectos destinados a la transformación digital del comercio callejero y los canales cortos de comercialización.
d. Proyectos de obras y reacondicionamiento para mejorar las instalaciones, su accesibilidad, equipamiento y adecuación, de las zonas ocupadas por los mercados municipales, áreas comerciales y mercados no sedentarios, así como sus zonas adyacentes.
e. Proyectos para reducir el consumo de insumos por parte del comercio y la sustitución de estos por alternativas respetuosas con el medio ambiente.
f. Instalación de puntos de entrega inteligentes.
g. Proyectos para mejorar la eficiencia energética de los mercados municipales, áreas comerciales y mercados no sedentarios.
h. Acciones que promuevan el reciclado o la reutilización de residuos.
i. Sensibilización y formación en competencias tecnológicas de los mercados municipales, áreas comerciales y mercados no sedentarios.</t>
  </si>
  <si>
    <t>Al menos 100 acciones finalizadas de modernización de la infraestructura comercial en municipios pequeños aprobadas e iniciadas,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Proyectos presentados por municipios pequeños para mejorar la modernización de mercados municipales, áreas comerciales, mercados de venta no sedentaria y canales cortos de comercialización, en el marco del Programa Mercados Sostenibles (30 proyectos). Los proyectos subvencionables en el marco de este Programa incluyen:
a. Proyectos para la adopción de herramientas de información de clientes basadas en macrodatos u otras tecnologías.  b. Proyectos de transformación digital de mercados que mejoren el mercado omnicanal y la experiencia de compras.
c. Proyectos destinados a la transformación digital del comercio callejero y los canales cortos de comercialización.
d. Proyectos de obras y reacondicionamiento para mejorar las instalaciones, su accesibilidad, equipamiento y adecuación, de las zonas ocupadas por los mercados municipales, áreas comerciales y mercados no sedentarios, así como sus zonas adyacentes.
e. Proyectos para reducir el consumo de insumos por parte del comercio y la sustitución de estos por alternativas respetuosas con el medio ambiente.
f. Instalación de puntos de entrega inteligentes. g. Proyectos para mejorar la eficiencia energética de los mercados municipales, áreas comerciales y mercados no sedentarios.
h. Acciones que promuevan el reciclado o la reutilización de residuos.
i. Sensibilización y formación en competencias tecnológicas de los mercados municipales, áreas comerciales y mercados no sedentarios.</t>
  </si>
  <si>
    <t>Al menos 3 000 empresas, de las cuales al menos 2 500 pymes, deberán haber participado y completado proyectos de apoyo a su internacionalización en el marco de los Planes de Acción para la Internacionalización de la Economía Española 2021-2022 y 2023-2024. Las acciones horizontales de apoyo a la digitalización de la asociación de exportación, las Cámaras de Comercio y los servicios administrativos beneficiarán a todos los exportadores y promoverán la internacionalización de nuevas empresas,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Las acciones en el marco de la inversión se seleccionarán a partir de la siguiente lista de proyectos/ámbitos:
1. Línea de financiación de estudios de viabilidad, factibilidad, pre factibilidad y modernización sectorial e institucional.
2. Programa INNOVAInvest, de apoyo a la inversión extranjera en I+D.
3. El Programa VIVES, de ayudas económicas para contratar empleados en prácticas en empresas que participan en actividades de exportación.
4. El Programa de formación Mentoring internacional.
5. Programa de fortalecimiento de los sistemas de comunicación, servicios telemáticos y digitalización de las asociaciones y federaciones exportadoras y de las Cámaras de Comercio españolas en el extranjero y sus federaciones.
6. Programa de Ampliación de la Base Exportadora, para asegurar un apoyo ágil y personalizado por parte de ICEX a la internacionalización de las empresas, en particular, de las pymes.
7. Programa de Fortalecimiento del ecosistema español de empresas de rápido crecimiento.
8. Ayudas a la apertura y consolidación de mercados mediante subvenciones para gastos derivados de inspecciones y auditorias de autoridades de países terceros, así como para aquellos gastos jurídicos y de consultoría para la defensa comercial.
9. Programa de incentivos financieros de COFIDES (una institución financiera de propiedad estatal que proporciona financiación a medio y largo plazo para apoyar proyectos de inversión en internacionalización de empresas) a fin de promover inversiones de impacto.
10. Impulso a la digitalización de los servicios de la Administración para el apoyo a la internacionalización.
11. Digital ICEX (entidad empresarial pública nacional que promueve la internacionalización de las empresas españolas), y creación del Campus Virtual. Los criterios de selección garantizarán la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t>
  </si>
  <si>
    <t>Publicación en el BOE de la adjudicación a las Entidades Locales de ayuda para la aplicación de los «Planes Territoriales de Sostenibilidad Turística en Destinos», por un importe mínimo de 1 173 000 000 EUR (valor de referencia: 31 de diciembre de 2021), de los cuales, el 35 % se destinará a medidas que aborden la transición verde, la sostenibilidad y la eficiencia energética/electromovilidad en los destinos. Los criterios de selección garantizarán el cumplimiento de la Guía técnica sobre la aplicación del principio de «no causar un perjuicio significativo» (DO C 58 de 18.2.2021, p.1), de una lista de exclusiones y del acervo medioambiental pertinente de la UE y nacional. Los criterios de selección deberán garantizar que del presupuesto total definitivo concedido para financiar la medida, 511 000 000 EUR, como mínimo, contribuyan al cumplimiento de los objetivos relacionados con el cambio climático con un coeficiente climático del 100 %, y 140 000 000 EUR, como mínimo, a los relacionados con un coeficiente climático del 40 %, de conformidad con el anexo VI del Reglamento (UE) 2021/241 sobre el Mecanismo de Recuperación y Resiliencia.</t>
  </si>
  <si>
    <t>Finalización de todos los proyectos incluidos en los «Planes Territoriales de Sostenibilidad Turística en Destinos» y adjudicados en consonancia con los objetivos 211, 212 y 212, el 35 % de cuyos fondos se destinarán a financiar medidas que aborden la transición verde, la sostenibilidad y la eficiencia energética/electromovilidad en los destinos, de conformidad con la Guía técnica sobre la aplicación de principio de «no causar un perjuicio significativo» (DO C 58 de 18.2.2021, p.1) mediante el uso de una lista de exclusiones y el requisito de cumplimiento de la legislación medioambiental pertinente de la UE y nacional.</t>
  </si>
  <si>
    <t>Finalización de los proyectos de promoción de la sostenibilidad turística en destinos</t>
  </si>
  <si>
    <t>Proyectos destinados a zonas comerciales situadas en áreas locales de gran afluencia turística</t>
  </si>
  <si>
    <t>La Ley de Ciberseguridad 5G incorpora y aplica la recomendación sobre la caja de herramientas de la UE para la ciberseguridad 5G.
La Ley abarcará, como mínimo, los siguientes aspectos:
- imposición a los operadores de telecomunicaciones de obligaciones en materia de evaluación y gestión del riesgo en lo relativo a la seguridad ;
- imposición de obligaciones en materia de diversificación de la cadena de suministro con el fin de evitar la dependencia tecnológica;
- medios para identificar a los vendedores de alto riesgo y de riesgo medio y posibles limitaciones del recurso a los mismos.</t>
  </si>
  <si>
    <t>Entrada en vigor de la Ley de Ciberseguridad 5G</t>
  </si>
  <si>
    <t>Disposición de la Ley Ciberseguridad 5G por la que se establece su entrada en vigor</t>
  </si>
  <si>
    <t>Fortalecimiento y mejora de las capacidades de ciberseguridad mediante la aportación de al menos 100 recursos para actuaciones de sensibilización y comunicación en el ámbito de la ciberseguridad. Las competencias digitales en ciberseguridad se desarrollarán en todos los niveles educativos, mediante el desarrollo de recursos, herramientas y materiales específicos. Además, se creará un nodo internacional en ciberseguridad que estará integrado en la Red Europea de Centros de Ciberseguridad.</t>
  </si>
  <si>
    <t>Finalización de proyectos sobre I+D en inteligencia artificial, el Nodo de talento español en IA, las becas de investigación sobre IA, el instituto multidisciplinar de IA, los observatorios, la computación cuántica y los algoritmos verdes, según los criterios establecidos en las licitaciones (Hito #251).</t>
  </si>
  <si>
    <t>Entrada en vigor del Real Decreto por el que se reorganizan determinados Organismos Públicos de Investigación (OPIs). Con ello se pretende mejorar la gestión y la capacidad de asesoramiento científico de los tres OPIs, que cuentan con una masa crítica reducida, mediante su integración en un OPI más grande, logrando así: i) la mejora de la posición competitiva del OPI resultante, ii) el refuerzo de su eficiencia, y iii) la flexibilidad desde el punto de vista administrativo.</t>
  </si>
  <si>
    <t>Publicación en el BOE de la adjudicación de al menos 897 000 000 EUR en el marco de las convocatorias siguientes: convocatoria de proyectos de prueba de concepto (80 000 000 EUR), convocatoria de proyectos interdisciplinares en líneas estratégicas (73 000 000 EUR), convocatoria de proyectos de I + D vinculados a la transición verde y digital (296 000 000 EUR), convocatoria de proyectos de colaboración público-privada (140 000 000 EUR), convocatoria de I
+ D para abordar retos de la sociedad (230 000 000 EUR) y convocatoria de proyectos de colaboración internacional (78 000 000 EUR). Los criterios de selección para la convocatoria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t>
  </si>
  <si>
    <t>Obtención de capital en el marco del programa INNVIERTE para el refuerzo de sus actividades de investigación en una fase temprana por al menos 45 empresas tecnológicas e innovadoras con el objetivo de fomentar la transferencia tecnológica y contribuir a la creación de un tejido empresarial innovador basado en las tecnologías innovadoras. Todas estas empresas habrán recibido también inversiones del sector privado. En consonancia con los criterios de selección, los proyectos en el marco de esta inversión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t>
  </si>
  <si>
    <t>Publicación en el BOE de la concesión de 351 185 000 EUR, como mínimo:
* 174 000 000 EUR en proyectos para reforzar las capacidades estratégicas y la internacionalización del Sistema Nacional de Salud, desglosados del siguiente modo:
- 80 000 000 EUR destinados a la Acción Estratégica en Salud,
- 75 000 000 EUR de ayuda para incrementar las capacidades científicas de los centros de investigación asociados al Sistema Nacional de Salud y de ayuda para propuestas vinculadas a la financiación de equipamiento científico-técnico incluida la renovación del equipamiento científico-técnico en obsolescencia,
- 6 000 000 EUR de ayuda para el Sello de Excelencia del Instituto de Salud Carlos III;
- 13 000 000 EUR de ayuda destinada las asociaciones público-privadas para la incorporación del entorno GMP/LPG a los grupos de investigación del Sistema Nacional de Salud, es decir, ayudas para la internacionalización del Sistema Nacional de Salud
* 140 500 000 EUR en proyectos relacionados con la Estrategia sobre Medicina Personalizada, desglosados del siguiente modo:
- convocatoria general para la adjudicación de 29 500 000 EUR en el ámbito de la Medicina Personalizada
- convocatoria para la adjudicación de 91 500 000 EUR destinados a programas específicos sobre Medicina Personalizada
- convocatoria para la adjudicación de 15 000 000 EUR para el Plan de Terapias y Avanzadas y Personalizadas
- Convocatoria para la adjudicación de 4 500 000 EUR para la internacionalización española en Medicina Personalizada.
-Las medidas para la internacionalización del Sistema de Salud respaldarán el posicionamiento de España en el sector de salud europeo mediante el fomento de la participación española en el Programa EU HEALTH y en Horizonte Europa. Ello permitirá la financiación de agrupaciones de investigación e innovación que participen en proyectos de programación transfronteriza conjunta seleccionados para ser financiados por Horizonte Europa y las asociaciones de Horizonte 2020, como, por ejemplo, la cofinanciación de ERA-Net, las Iniciativas de Programación Conjunta Europeas (PCE) o las Iniciativas de Programación Conjunta Internacionales (PCI), las iniciativas creadas en virtud de los
artículos 185 y 187 del Tratado de Funcionamiento de la Unión Europea (TFUE) y las asociaciones establecidas en el Programa Marco Horizonte Europa.
*Y como mínimo una aportación por valor de 36 685 000 EUR destinada a un instrumento de inversión público-privada en terapias avanzadas.</t>
  </si>
  <si>
    <t>Finalización de todos los proyectos por un importe total de 527 126 000 EUR. Los proyectos adjudicados incluyen las siguientes convocatorias:
* Por lo que respecta al refuerzo de las capacidades estratégicas y la internacionalización del Sistema Nacional de Salud:
- la Acción Estratégica en Salud,
- los proyectos para incrementar las capacidades científicas de los centros de investigación asociados al Sistema Nacional de Salud,
- las propuestas vinculadas a la financiación de equipamiento científico-técnico, incluida la renovación del equipamiento científico-técnico en obsolescencia,
- los proyectos para el Sello de Excelencia del Instituto de Salud Carlos III; y
- las asociaciones público-privadas para la incorporación del entorno GMP/LPG a los grupos de investigación del SNS.
* Por lo que respecta a la Estrategia sobre Medicina Personalizada:
- proyectos de la convocatoria general en el ámbito de la Medicina Personalizada
- proyectos de la convocatoria para el Plan de Terapias y Avanzadas y Personalizadas
- proyectos de la convocatoria para la internacionalización española en Medicina Personalizada
* Como mínimo dos aportaciones de capital para llevar a cabo ensayos clínicos
(fase II y fase III) de medicamentos para terapias avanzadas.</t>
  </si>
  <si>
    <t>Adjudicación a 35 empresas, como mínimo, de proyectos de I + D + i en el sector de la automoción sostenible destinados a aumentar la capacidad tecnológica de las empresas en los ámbitos relacionados con el desarrollo de sistemas de almacenamiento de energía con emisiones muy bajas y elevada reciclabilidad, sistemas de movilidad de alta eficiencia a partir de hidrógeno, conducción autónoma y movilidad conectada o la adaptación de los entornos productivos con sistemas seguros y robustos para la interacción persona-máquina en el entorno fabril inteligente. Los proyectos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 Los proyectos serán los siguientes:
- el desarrollo de componentes y plataformas exclusivamente para vehículos eléctricos, híbridos enchufables, y propulsados por hidrógeno,
- la conducción autónoma y la movilidad conectada,
- el desarrollo de nuevas arquitecturas hardware y software de vehículos,
- la adaptación de entornos productivos de componentes y sistemas exclusivamente para vehículos eléctricos, híbridos enchufables y propulsados por hidrógeno. Los proyectos serán implementados por consorcios empresariales de entre tres y ocho empresas participantes (al menos una de las cuales será una pyme), y tendrán una duración máxima de tres años y un presupuesto mínimo de 5 000 000 EUR por proyecto.</t>
  </si>
  <si>
    <t>Ley sobre el Estatuto Marco del personal estatutario de los servicios de salud</t>
  </si>
  <si>
    <t>Entrada en vigor de la reforma de la Ley</t>
  </si>
  <si>
    <t>El Estatuto marco es la norma básica que regula el acceso a la condición de funcionario sanitario y ordena la provisión de plazas, la promoción, la movilidad y las condiciones de trabajo. Los objetivos de la medida son los siguientes:
- Reducir los contratos temporales.
- Garantizar el despliegue de profesionales en determinadas zonas geográficas no suficientemente atendidas, mediante medidas incentivación.
- Mejorar el entorno y las condiciones laborales a través de medidas que contribuyan al desarrollo profesional y retengan el talento en el sistema español, no solo mejorando las condiciones económicas, sino también abriendo más posibilidades de carrera profesional en la vertiente asistencial, docente e investigadora.
Esta Ley irá acompañada de una evaluación de impacto detallada en la que se analizarán también sus efectos sobre la sostenibilidad a largo plazo de las finanzas públicas.</t>
  </si>
  <si>
    <t>Creación acumulada de 50 000 nuevas plazas de FP, como mínimo, frente a las existentes a finales de 2020. La distribución territorial de las nuevas plazas de FP debe basarse en una evaluación de las necesidades y se llevará a cabo previo debate con las partes interesadas pertinentes a fin de garantizar que la oferta responda eficazmente a las carencias autonómicas o locales. Fecha del valor de referencia: 31 de diciembre de 2020.</t>
  </si>
  <si>
    <t>La nueva Ley Orgánica tiene por objeto promover el acceso a la enseñanza superior, adaptar la organización de los cursos universitarios, garantizar la buena gobernanza de las instituciones universitarias y fomentar la investigación, la transferencia y la movilidad del personal docente e investigador. La reforma mejorará la adecuación de la enseñanza superior al mercado laboral, incluido el fomento de la cooperación con instituciones del sector privado y público-privado y la introducción de una financiación basada en los resultados de las universidades públicas.</t>
  </si>
  <si>
    <t>Concesión de becas y subvenciones para estudiantes de postdoctorado, profesorado auxiliar e investigadores a un mínimo de 2 600 candidatos. Entre los objetivos de estas becas figura el fomento del desarrollo profesional del personal docente, que podría ser integrado en el sistema en el futuro. Las ayudas financiarán estancias de investigación en universidades y centros de investigación extranjeros de prestigio, así como en universidades españolas y en otros agentes públicos. A tal fin, las subvenciones contribuirán a atraer el talento internacional. Las subvenciones se concederán en el marco de tres programas diferentes, aplicando criterios específicos en función del objetivo y del grupo destinatario, y tendrán una duración de entre uno y tres años en función del programa y del grupo destinatario.</t>
  </si>
  <si>
    <t>Que al menos el 90 % de las personas acogidas al Sistema para la Autonomía y Atención a la Dependencia (SAAD) se beneficien de una lista mínima de servicios de teleasistencia a domicilio, en particular a través de líneas telefónicas y mediante equipos específicos de comunicaciones e informáticos ubicados en un centro asistencial y en los hogares de los usuarios. Fecha del valor de referencia: 31 de marzo de 2020.</t>
  </si>
  <si>
    <t>Aumentar la capacidad de acogida del sistema de acogida de solicitantes de asilo solicitantes de protección internacional en los centros del Ministerio de Inclusión, Seguridad Social y Migraciones en al menos 5 700 plazas con respecto a 2019. Al menos
176 000 000 EUR se destinan a la construcción y la rehabilitación de edificios, garantizando la eficiencia energética. Fecha del valor de referencia: 31 de diciembre de 2019.</t>
  </si>
  <si>
    <t>Capacidad del sistema de acogida de migrantes y solicitantes de protección internacional</t>
  </si>
  <si>
    <t>Disposiciones del Plan de Acción sobre la entrada en vigor</t>
  </si>
  <si>
    <t>El Plan de Acción combatirá el desempleo juvenil con ocasión de la aplicación de la Garantía Juvenil Plus de la UE. El objetivo de la Garantía Juvenil es mejorar y profundizar la coordinación interinstitucional, reforzar la relación con el sector privado y las autoridades locales, mejorar la calidad y la adecuación de la formación, buscar nuevas oportunidades de empleo en sectores con potencial de crecimiento, reducir el abandono escolar prematuro, mantener y mejorar el sistema de evaluación y seguimiento, y seguir reforzando los programas de orientación personalizados.</t>
  </si>
  <si>
    <t>Respetando el diálogo social y como parte de un enfoque integral que equilibre la necesidad de flexibilidad y de seguridad en el mercado laboral y garantice la sostenibilidad de las finanzas públicas a medio y largo plazo, entrada en vigor de la modificación de las disposiciones del Real Decreto Legislativo 2/2015, de 23 de octubre, por el que se aprueba el texto refundido de la Ley del Estatuto de los Trabajadores para establecer un régimen de adaptación a las perturbaciones cíclicas y estructurales, incluido un sistema que ofrezca flexibilidad interna a las empresas y estabilidad a los trabajadores, apoyar la mejora de las capacidades y la recualificación de los trabajadores en las empresas y los sectores en transición y facilitar la movilidad voluntaria de los trabajadores (dentro de las empresas y entre ellas).sostenibilidad de las finanzas públicas a medio y largo plazo, entrada en vigor de la modificación de las disposiciones del Real Decreto Legislativo 2/2015, de 23 de octubre, por el que se aprueba el texto refundido de la Ley del Estatuto de los Trabajadores para establecer un régimen de adaptación a las perturbaciones cíclicas y estructurales, incluido un sistema que ofrezca flexibilidad interna a las empresas y estabilidad a los trabajadores, apoyar la mejora de las capacidades y la recualificación de los trabajadores en las empresas y los sectores en transición y facilitar la movilidad voluntaria de los trabajadores (dentro de las empresas y entre ellas).</t>
  </si>
  <si>
    <t>Disposición en la modificación sobre la entrada en vigor</t>
  </si>
  <si>
    <t>La reforma del Real Decreto Legislativo 8/2015 se refiere a la regulación del subsidio no contributivo por desempleo, con los siguientes objetivos: i) ampliar
la protección por desempleo; ii) simplificar el sistema; iii) vincular la prestación a un itinerario personalizado de empleo; iv) facilitar la transición hacia la protección social, cuando la persona beneficiaria no se reincorpore al mercado laboral y se encuentre en situación de vulnerabilidad.</t>
  </si>
  <si>
    <t>Que al menos 23 200 personas hayan completado el Plan Empleo Mujer en zonas rurales y urbanas y el programa para víctimas de la violencia de género y de la trata, considerando 29 000 personas matriculadas. Este programa implica un itinerario personal e integrado de orientación, asesoramiento y acciones de formación ajustado al perfil de empleabilidad de las mujeres participantes. La formación impartida está relacionada con puestos de trabajo con buenas perspectivas territoriales, derivados de las necesidades del mercado laboral rural y urbano en el que se desarrolla el programa, y tiene por objeto la adquisición de una cualificación que aumente la empleabilidad de las participantes y sus posibilidades de acceso a un trabajo digno, y que al mismo tiempo refuerce el desarrollo productivo de las zonas rurales, luche contra la brecha de género y mejore la permanencia de las mujeres en el territorio. Con al menos el 35 % del programa orientado a competencias relacionadas con el clima y el 35 % del programa orientado a competencias digitales.</t>
  </si>
  <si>
    <t>Realización de al menos 68 proyectos territoriales dirigidos a colectivos vulnerables y proyectos territoriales para el emprendimiento y las microempresas, con la participación de al menos 39 000 trabajadores y 64 000 empresas.
Los proyectos territoriales dirigidos a colectivos vulnerables se desarrollarán a través de itinerarios personalizados e individualizados en los que se integrarán diferentes acciones, como las siguientes: acciones de asesoramiento y acompañamiento, programas de orientación, asistencia por parte de equipos de búsqueda de empleo, becas de formación y para la conciliación, ayudas a la contratación laboral y seguimiento de las actuaciones.
Los proyectos de emprendimiento y microempresa abordarán el reto demográfico y facilitarán la transformación productiva, en particular hacia una economía verde y digital, a través de proyectos de capacitación agraria, desarrollo local sostenible, iniciativas de economía social para la acción cultural y artística, transición ecológica, iniciativas de desarrollo local, turismo rural y patrimonio histórico-artístico, entre otros. Estos proyectos incluirán, entre otras acciones: acciones de emprendimiento social y autónomos, estudios del mercado laboral, agentes de promoción y desarrollo local, ayuda de puesta en marcha de cooperativas o microempresas, creación de redes, participación en jornadas y acciones de difusión.</t>
  </si>
  <si>
    <t>Ejecución de al menos 30 proyectos de economía social en apoyo de: a) generación y mantenimiento del empleo de empresas viables en dificultades o sin relevo generacional, mediante su conversión en fórmulas empresariales de economía social (cooperativas y sociedades laborales), gestionadas por sus trabajadores y trabajadoras; b) creación y consolidación de entidades innovadoras de la economía social, con repercusiones en el relevo generacional y el emprendimiento juvenil; c) digitalización de las empresas de la economía social mediante la creación de plataformas digitales destinadas a mejorar el bienestar de la ciudadanía en las zonas rurales; d) creación de redes de cooperativas, sociedades laborales y otras formas de economía social, acompañadas de medidas de capacitación y formación para ofrecer nuevos servicios integrales a la sociedad; e) impulso de las transiciones sostenibles e inclusivas de empresas y de colectivos en situación de vulnerabilidad.</t>
  </si>
  <si>
    <t>Sitios culturales apoyados con medidas para la conservación, restauración y mejora del patrimonio cultural español: al menos 20 sitios en al menos 15 regiones, de conformidad con la Guía técnica para la aplicación del principio de «no causar un perjuicio significativo» (DO C 58 de 18.2.2021, p. 1) mediante el uso de una lista de exclusión y el requisito de cumplimiento de la legislación medioambiental nacional y de la UE pertinente.</t>
  </si>
  <si>
    <t>Realización de al menos 200 proyectos, ajustados a la Guía técnica para la aplicación del principio de «no causar un perjuicio significativo» (DO C 58 de 18.2.2021, p. 1) mediante el uso de una lista de exclusión y el requisito de cumplimiento de la legislación medioambiental nacional y de la UE pertinente, para:
-impulsar y digitalizar el Museo Nacional del Prado y el Museo Nacional Centro de Arte Reina Sofía;
-acciones para incrementar el número de usuarios anuales de la colección digital de la Biblioteca Nacional de España;
-acceso digital al patrimonio bibliográfico e interoperabilidad y ampliación de la
capacidad de los sistemas de archivos inventarios y registros del patrimonio histórico español;
-finalización de un sistema integral de digitalización y catalogación de recursos, bienes, estructuras e infraestructuras del INAEM.</t>
  </si>
  <si>
    <t>Ejecución presupuestaria de al menos 75,6 millones EUR que debería dar lugar a una mejora significativa de la digitalización del sector, en particular: a) digitalización de las federaciones deportivas (en particular, de la gestión presupuestaria y la expedición de licencias) con un nuevo sistema informático; b) sistemas informáticos de bases de datos para el análisis de datos; c) internet de las cosas (IdC) en los centros de alto rendimiento;
d) sistemas para determinar patrones alternativos u optimizar el entrenamiento de cada atleta; e) publicación de 10 proyectos de investigación en actividad física beneficiosa para la salud (AFBS); f) prueba de sistemas informáticos en los Centros públicos de Medicina del Deporte; g) creación de una oficina electrónica de administración antidopaje, incluida la aplicación de un sistema «sin soporte papel» para los controles antidopaje; y
h) estudio de las necesidades de digitalización (como aplicaciones, federaciones deportivas, medicina deportiva, AFBS y antidopaje) para la digitalización del sector del deporte.</t>
  </si>
  <si>
    <t>Adjudicación por el Consejo Nacional del Deporte de una convocatoria de propuestas publicada en el Boletín Oficial del Estado, a través de la cual se espera seleccionar un mínimo de 15 proyectos beneficiarios para promover la igualdad en el deporte, en particular mediante la formación, la profesionalización del deporte femenino y su visibilización. El presupuesto acumulado de la convocatoria será de 11 700 000 EUR.</t>
  </si>
  <si>
    <t>Para mejorar el cumplimiento de las obligaciones tributarias, en particular de los contribuyentes que figuran en el registro como contribuyentes extranjeros, la Agencia Tributaria llevará a cabo un proyecto que utilizará nueva información sobre los contribuyentes obtenida con arreglo a diversas normas internacionales, como la Ley de cumplimiento tributario de cuentas extranjeras (FATCA, por su sigla en inglés) y el Common Reporting Standard (CRS). Una vez finalizado el proyecto, se espera que la información internacional recibida sea adecuada para el análisis de riesgos. El objetivo del proyecto será que los datos fiscales de al menos el 85 % de los contribuyentes extranjeros registrados de los que la Agencia Tributaria haya recibido información en 2019 hayan sido identificados y verificados, de modo que puedan utilizarse para el análisis de riesgos a más tardar el 31 de diciembre de 2021. Fecha del valor de referencia: 31 de diciembre de 2020.</t>
  </si>
  <si>
    <t>Disposición de la legislación por la que se establece su entrada en vigor</t>
  </si>
  <si>
    <t>Publicación como documentación complement aria que acompaña a la Ley anual de PGE</t>
  </si>
  <si>
    <t>Entrada en vigor del Real Decreto-ley 3/2021, de 2 de febrero, por el que se adoptan medidas de racionalización del complemento de maternidad. Con el fin de cumplir la sentencia del TJUE de 12 de diciembre de 2019, el complemento de pensión se racionalizará y se orientará a la reducción de la brecha de género. Se establecerá un pago determinado para los progenitores cuya vida laboral se haya visto modificada inmediatamente después del nacimiento o la adopción de un hijo.</t>
  </si>
  <si>
    <t>Hito / Objetivo</t>
  </si>
  <si>
    <t>Nombre</t>
  </si>
  <si>
    <t>Indicadores cualitativos (para los hitos)</t>
  </si>
  <si>
    <t>Meta</t>
  </si>
  <si>
    <t>Hito</t>
  </si>
  <si>
    <t>Orden TMA/178/2020 y Real Decreto- ley 23/2020</t>
  </si>
  <si>
    <t>Disposición de la Orden y del Real Decreto- ley por la que se establece su entrada en vigor.</t>
  </si>
  <si>
    <t>Modificación del Código Técnico de la Edificación (pendiente de confirmación) y del Reglamento electrotécnico para baja tensión y aprobación de un Real Decreto para regular los servicios públicos de recarga.</t>
  </si>
  <si>
    <t>Disposición del Código, del Reglamento y del Real Decreto por la que se establece su entrada en vigor.</t>
  </si>
  <si>
    <t>Promulgación de una Ley de Movilidad Sostenible y Financiación del Transporte</t>
  </si>
  <si>
    <t>Disposición de la Ley por la que se establece su entrada en vigor.</t>
  </si>
  <si>
    <t>Objetivo</t>
  </si>
  <si>
    <t>Presupuesto invertido en adquisiciones o concedido por las Comunidades Autónomas de al menos 900 millones EUR destinado a fomentar la movilidad sostenible.</t>
  </si>
  <si>
    <t>Proyectos finalizados de fomento de la movilidad sostenible, especialmente en zonas urbanas y metropolitanas</t>
  </si>
  <si>
    <t>Adjudicación en proyectos de mejora de nuevas formas de movilidad en las carreteras estatales.</t>
  </si>
  <si>
    <t>Adjudicación de proyectos innovadores de fomento de la electromovilidad</t>
  </si>
  <si>
    <t>Vehículos eléctricos y puntos de recarga desplegados</t>
  </si>
  <si>
    <t>Finalización de proyectos innovadores de fomento de la electromovilidad</t>
  </si>
  <si>
    <t>Líneas ferroviarias de Cercanías</t>
  </si>
  <si>
    <t>Número (en km)</t>
  </si>
  <si>
    <t>Estaciones mejoradas con la digitalización</t>
  </si>
  <si>
    <t>Estaciones de Cercanías mejoradas</t>
  </si>
  <si>
    <t>Presupuesto acumulado concedido para inversiones en líneas ferroviarias de corta distancia.</t>
  </si>
  <si>
    <t>Líneas ferroviarias de Cercanías actualizadas</t>
  </si>
  <si>
    <t>Entrada en vigor de la Agenda Urbana Española y de la Estrategia a largo plazo para la Rehabilitación Energética en el Sector de la Edificación en España.</t>
  </si>
  <si>
    <t>Publicación de recomendaciones de los grupos de trabajo para la implementación de la ERESEE.</t>
  </si>
  <si>
    <t>Publicación de las recomendacio nes de los grupos de trabajo.</t>
  </si>
  <si>
    <t>Entrada en vigor de la Ley de Vivienda, incluidas acciones de apoyo al aumento de la oferta de viviendas que cumplan los requisitos de los edificios de consumo de energía casi nulo.</t>
  </si>
  <si>
    <t>Disposición de la Ley de Vivienda por la que se establece su entrada en vigor.</t>
  </si>
  <si>
    <t>Entrada en vigor de la Ley de Calidad de la Arquitectura y del entorno construido.</t>
  </si>
  <si>
    <t>Entrada en vigor del Real Decreto sobre Oficinas de Rehabilitación («ventanillas únicas»)</t>
  </si>
  <si>
    <t>Disposición del Real Decreto sobre Oficinas de Rehabilitación («ventanillas únicas») por la que se establece su entrada en vigor.</t>
  </si>
  <si>
    <t>Entrada en vigor de las modificaciones de la Ley sobre propiedad horizontal para facilitar la financiación de la rehabilitación.</t>
  </si>
  <si>
    <t>Disposición de la Ley sobre propiedad horizontal por la que se establece su entrada en vigor.</t>
  </si>
  <si>
    <t>Entrada en vigor del Real Decreto del marco normativo de la ejecución del programa de renovación y del Real Decreto-ley que regule los incentivos en el IRPF para apoyar el programa.</t>
  </si>
  <si>
    <t>Hectáreas en zonas o barrios renovadas, con una reducción media de al menos un 30 % de la demanda de energía primaria.</t>
  </si>
  <si>
    <t>Entrada en vigor del Real Decreto del marco regulador para la ejecución del programa de viviendas de alquiler social energéticamente eficientes que cumplan los criterios de eficiencia energética.</t>
  </si>
  <si>
    <t>Disposición del Real Decreto por la que se establece su entrada en vigor.</t>
  </si>
  <si>
    <t>Nuevas viviendas construidas para alquiler social o a precios asequibles que cumplan los criterios de eficiencia energética.</t>
  </si>
  <si>
    <t>Adjudicación de renovaciones de viviendas y edificios no residenciales, con una reducción media de al menos un 30 % de la demanda de energía primaria.</t>
  </si>
  <si>
    <t>Suma de las decisiones de concesión de las Comunidades Autónomas.</t>
  </si>
  <si>
    <t>Finalización de las renovaciones de viviendas y edificios no residenciales, con una reducción media de al menos un 30 % de la demanda de energía primaria.</t>
  </si>
  <si>
    <t>Suma de los certificados de eficiencia energética de las obras finalizadas.</t>
  </si>
  <si>
    <t>Finalización de la renovación de viviendas en municipios con menos de 5 000 habitantes, con una reducción media de al menos un 30 % de la demanda de energía primaria.</t>
  </si>
  <si>
    <t>Proyectos de energía limpia en municipios con menos de 5 000 habitantes.</t>
  </si>
  <si>
    <t>Número (en metros cuadrados)</t>
  </si>
  <si>
    <t>Entrada en vigor del Real Decreto-ley 5/2020, de 25 de febrero, por el que se adoptan medidas urgentes en materia de agricultura y alimentación, y de la Ley 8/2020 de modificación de la Ley 12/2013, de medidas para mejorar el funcionamiento de la cadena alimentaria.</t>
  </si>
  <si>
    <t>Disposición del Real Decreto- Ley 5/2020, de la Ley 8/2020 y de la Ley 12/2013 por la que se establece su entrada en vigor.</t>
  </si>
  <si>
    <t>Entrada en vigor de la segunda modificación de la Ley 12/2013, de medidas para mejorar el funcionamiento de la cadena alimentaria.</t>
  </si>
  <si>
    <t>Disposición de la Ley 12/2013 por la que se establece su entrada en vigor.</t>
  </si>
  <si>
    <t>Entrada en vigor del marco normativo para desarrollar un registro general de Mejores Técnicas Disponibles en las granjas a fin de informar sobre las emisiones de gases contaminantes y de efecto invernadero, y reformar la legislación de planificación con criterios sobre explotaciones de diferentes sectores.</t>
  </si>
  <si>
    <t>Entrada en vigor del marco normativo sobre nutrición sostenible en suelos agrícolas.</t>
  </si>
  <si>
    <t>Entrada en vigor del Real Decreto sobre el mecanismo de gobernanza para mejorar el sistema de regadío español.</t>
  </si>
  <si>
    <t>Adopción del segundo plan de acción de la Estrategia de digitalización del sector agroalimentario y del medio rural.</t>
  </si>
  <si>
    <t>Publicación en la página web del Ministerio de Agricultura.</t>
  </si>
  <si>
    <t>Entrada en vigor del Real Decreto de ordenación de los caladeros nacionales.</t>
  </si>
  <si>
    <t>Entrada en vigor del convenio entre el MAPA y SEIASA de apoyo a la mejora y la sostenibilidad de las zonas de regadío (fase 1).</t>
  </si>
  <si>
    <t>Implementación del convenio entre el MAPA y SEIASA de apoyo a la mejora y la sostenibilidad de las zonas de regadío (fase 2).</t>
  </si>
  <si>
    <t>Modernización de los sistemas de regadío en términos de ahorro de agua y eficiencia energética.</t>
  </si>
  <si>
    <t>Entrada en funcionamiento de dos laboratorio de salud animal, ambos con un nivel 3 de bioseguridad, y un Laboratorio Nacional de Sanidad Vegetal.</t>
  </si>
  <si>
    <t>Mejora de los centros de limpieza y desinfección y de los centros de producción de material vegetal de reproducción, con un refuerzo de los sistemas de formación y bioseguridad.</t>
  </si>
  <si>
    <t>Plan de inversión para el fomento de la sostenibilidad y competitividad de la agricultura y la ganadería.</t>
  </si>
  <si>
    <t>Proyectos completados relacionados con la agricultura de precisión, la eficiencia energética, la economía circular y el uso de energías renovables.</t>
  </si>
  <si>
    <t>Firma de convenios entre el MAPA y ENISA.</t>
  </si>
  <si>
    <t>Pymes agroalimentarias apoyadas para que ejecuten proyectos empresariales innovadores y digitales.</t>
  </si>
  <si>
    <t>Convenios con Organismos Públicos de Investigación.</t>
  </si>
  <si>
    <t>Firma de convenios con Organismos Públicos de Investigación.</t>
  </si>
  <si>
    <t>Adquisición de sondas acústicas para la investigación en el sector pesquero</t>
  </si>
  <si>
    <t>Proyectos de I+D+i para apoyar la resiliencia y la sostenibilidad del sector pesquero y acuícola.</t>
  </si>
  <si>
    <t>Refuerzo informático del SIPE y del sistema de vigilancia pesquera.</t>
  </si>
  <si>
    <t>Instalación de un segundo cortafuegos.</t>
  </si>
  <si>
    <t>Financiación de proyectos de inversión en el sector pesquero.</t>
  </si>
  <si>
    <t>Plan Estratégico del Patrimonio Natural y de la Biodiversidad y Plan Director de la Red de Áreas Marinas Protegidas</t>
  </si>
  <si>
    <t>Publicación en el BOE.</t>
  </si>
  <si>
    <t>Adopción de la Estrategia Estatal de Infraestructura Verde, Conectividad y Restauración Ecológica.</t>
  </si>
  <si>
    <t>Aprobación de la Estrategia Forestal Española y el plan de apoyo.</t>
  </si>
  <si>
    <t>Adjudicación de contratos para aeronaves de extinción de incendios con fines especiales y establecimiento del sistema de seguimiento y gestión del conocimiento de la biodiversidad.</t>
  </si>
  <si>
    <t>Adjudicación de contratos.</t>
  </si>
  <si>
    <t>Finalización de las actualizaciones y modernizaciones de las aeronaves de extinción de incendios, y puesta en funcionamiento del sistema de seguimiento y gestión del conocimiento de la biodiversidad.</t>
  </si>
  <si>
    <t>Áreas marinas protegidas</t>
  </si>
  <si>
    <t>Actuaciones de conservación de la biodiversidad.</t>
  </si>
  <si>
    <t>Número (en hectáreas)</t>
  </si>
  <si>
    <t>Rehabilitación de antiguos emplazamientos mineros (al menos 20 antiguos emplazamientos mineros).</t>
  </si>
  <si>
    <t>Número de emplazami entos mineros</t>
  </si>
  <si>
    <t>Actuaciones de restauración de ecosistemas.</t>
  </si>
  <si>
    <t>Finalización de la rehabilitación de antiguos emplazamientos mineros (al menos 30 antiguos emplazamientos mineros).</t>
  </si>
  <si>
    <t>Actuaciones en materia de gestión forestal sostenible.</t>
  </si>
  <si>
    <t>Entrada en vigor de las modificaciones del Reglamento de la planificación hidrológica</t>
  </si>
  <si>
    <t>Entrada en vigor de la modificación de la Ley de Aguas y del nuevo Reglamento que sustituye al Real Decreto 1620/2007.</t>
  </si>
  <si>
    <t>Disposición de la Ley de Aguas por la que se establece su entrada en vigor.</t>
  </si>
  <si>
    <t>Infraestructuras de tratamiento de aguas y aguas residuales mejoradas</t>
  </si>
  <si>
    <t>Restauración de las protecciones de cauces y riberas contra los riesgos de inundación.</t>
  </si>
  <si>
    <t>Certificados firmados por el MITERD.</t>
  </si>
  <si>
    <t>Reducción del volumen de agua extraída de acuíferos.</t>
  </si>
  <si>
    <t>Certificació n de gastos.</t>
  </si>
  <si>
    <t>Restauración de zonas y ecosistemas degradados en al menos 50 kilómetros de litoral.</t>
  </si>
  <si>
    <t>Estrategia de Movilidad Segura, Sostenible y Conectada (consulta pública).</t>
  </si>
  <si>
    <t>Anuncio de fin de la consulta.</t>
  </si>
  <si>
    <t>Estrategia de Movilidad Segura, Sostenible y Conectada (aprobación).</t>
  </si>
  <si>
    <t>Aprobación por el Consejo de Ministros.</t>
  </si>
  <si>
    <t>Estrategia Indicativa Ferroviaria</t>
  </si>
  <si>
    <t>Notificación oficial de la adjudicación del proyecto.</t>
  </si>
  <si>
    <t>Red principal de la RTE-T: progreso de las obras.</t>
  </si>
  <si>
    <t>-</t>
  </si>
  <si>
    <t>Red principal de la RTE-T: finalización de las obras.</t>
  </si>
  <si>
    <t>Distintos modos de transporte de la red RTE-T (ferrocarril y carretera): adjudicación presupuestaria parcial.</t>
  </si>
  <si>
    <t>Red no principal de la RTE-T: progreso de las obras ferroviarias.</t>
  </si>
  <si>
    <t>Cielo Único Europeo: proyectos adjudicado y avances en la finalización de los proyectos.</t>
  </si>
  <si>
    <t>Digitalización del MITMA.</t>
  </si>
  <si>
    <t>Notificación oficial de la finalización de las obras.</t>
  </si>
  <si>
    <t>RTE-T nueva o mejorada, otras obras.</t>
  </si>
  <si>
    <t>Cielo Único Europeo: finalización del proyecto.</t>
  </si>
  <si>
    <t>RCE adaptada a la normativa actual.</t>
  </si>
  <si>
    <t>Finalización del proyecto.</t>
  </si>
  <si>
    <t>Infraestructuras intermodales y logísticas: adjudicación presupuestaria parcial.</t>
  </si>
  <si>
    <t>Ejecución presupuestaria de la infraestructura intermodal y logística.</t>
  </si>
  <si>
    <t>Infraestructura intermodal y logística.</t>
  </si>
  <si>
    <t>Finalización de proyectos de accesibilidad ferroviaria y de proyectos de sostenibilidad en los puertos.</t>
  </si>
  <si>
    <t>Transporte sostenible y digital: inicio de las obras.</t>
  </si>
  <si>
    <t>Notificación oficial de inicio de las obras.</t>
  </si>
  <si>
    <t>Transporte sostenible y digital: finalización de las obras.</t>
  </si>
  <si>
    <t>Entrada en vigor del Real Decreto-ley 23/2020 (medidas energéticas)</t>
  </si>
  <si>
    <t>Disposición del Real Decreto- ley 23/2020 sobre la entrada en vigor</t>
  </si>
  <si>
    <t>Entrada en vigor del Real Decreto 960/2020 (régimen económico de las energías renovables)</t>
  </si>
  <si>
    <t>Disposición del Real Decreto 960/2020 sobre la entrada en vigor</t>
  </si>
  <si>
    <t>Entrada en vigor del Real Decreto 1183/2020 (conexión de las energías renovables a la red eléctrica)</t>
  </si>
  <si>
    <t>Disposición del Real Decreto 1183/2020 sobre la entrada en vigor</t>
  </si>
  <si>
    <t>Entrada en vigor de la Ley de Cambio Climático y Transición Energética.</t>
  </si>
  <si>
    <t>Disposición de la Ley de Cambio Climático y Transición Energética sobre la entrada en vigor</t>
  </si>
  <si>
    <t>Capacidad adicional de producción de energía renovable</t>
  </si>
  <si>
    <t>Número (MW)</t>
  </si>
  <si>
    <t>Capacidad adicional acumulada de energía renovable instalada en España</t>
  </si>
  <si>
    <t>Estrategia Nacional de Autoconsumo</t>
  </si>
  <si>
    <t>Publicación en la página web</t>
  </si>
  <si>
    <t>Finalización de las medidas de la Estrategia Nacional de Autoconsumo</t>
  </si>
  <si>
    <t>Publicación de los resultados en la página web</t>
  </si>
  <si>
    <t>Proyecto piloto para las comunidades energéticas</t>
  </si>
  <si>
    <t>Finalización de proyectos piloto relacionados con la energía en las comunidades locales.</t>
  </si>
  <si>
    <t>Hoja de Ruta de la energía eólica marina y otras energías del mar</t>
  </si>
  <si>
    <t>Entrada en vigor de las medidas reglamentarias identificadas en la Hoja de Ruta de la energía eólica marina y otras energías del mar</t>
  </si>
  <si>
    <t>Disposiciones de las medidas reglamentarias sobre la entrada en vigor</t>
  </si>
  <si>
    <t>Finalización de las medidas definidas en la Hoja de Ruta del Biogás</t>
  </si>
  <si>
    <t>Licitación para el apoyo a la inversión en capacidad renovable innovadora o de valor añadido</t>
  </si>
  <si>
    <t>Publicación en el BOE</t>
  </si>
  <si>
    <t>Nuevos proyectos, tecnologías o instalaciones de infraestructuras de energías renovables marinas</t>
  </si>
  <si>
    <t>Decisión de adjudicación / d ecisión de la autoridad sobre inversión</t>
  </si>
  <si>
    <t>Capacidad adicional de producción de energías renovables innovadoras o de valor añadido</t>
  </si>
  <si>
    <t>Oficina de Energía Limpia y Proyectos Inteligentes para las Islas</t>
  </si>
  <si>
    <t>Finalización de proyectos de apoyo a la transición energética en las islas</t>
  </si>
  <si>
    <t>Capacidad adicional de producción de energía renovable en las islas</t>
  </si>
  <si>
    <t>Aprobación de la Estrategia de Descarbonización a Largo Plazo («ELP2050»).</t>
  </si>
  <si>
    <t>Aprobación en Consejo de Ministros.</t>
  </si>
  <si>
    <t>Entrada en vigor de reformas de planificación, legislativas y reglamentarias para promover el desarrollo de soluciones de almacenamiento de energía.</t>
  </si>
  <si>
    <t>Disposiciones de las medidas legislativas y reglamentarias sobre la entrada en vigor</t>
  </si>
  <si>
    <t>Entrada en vigor de medidas reglamentarias para la integración de la flexibilidad y la respuesta a la demanda.</t>
  </si>
  <si>
    <t>Proyectos de almacenamiento innovadores adjudicados</t>
  </si>
  <si>
    <t>Proyectos de almacenamiento innovadores operativos</t>
  </si>
  <si>
    <t>Proyectos innovadores de digitalización para la distribución de electricidad</t>
  </si>
  <si>
    <t>Proyectos para fomentar nuevos modelos de negocio en la transición energética</t>
  </si>
  <si>
    <t>Hoja de Ruta del Hidrógeno</t>
  </si>
  <si>
    <t>Entrada en vigor de la normativa que establece garantías de origen para los gases renovables</t>
  </si>
  <si>
    <t>Disposición reglamentaria por la que se establece la entrada en vigor del acto</t>
  </si>
  <si>
    <t>Financiación de pymes para reforzar la cadena de valor del hidrógeno</t>
  </si>
  <si>
    <t>Avances tecnológicos en la cadena de valor del hidrógeno renovable</t>
  </si>
  <si>
    <t>Proyectos    pioneros de hidrógeno</t>
  </si>
  <si>
    <t>Creación del Instituto para la Transición Justa</t>
  </si>
  <si>
    <t>Protocolos de Transición Justa</t>
  </si>
  <si>
    <t>Apoyo a proyectos de infraestructura medioambiental, digital y social.</t>
  </si>
  <si>
    <t>Ayuda a la búsqueda de empleo y reciclaje profesional de los desempleados</t>
  </si>
  <si>
    <t>Proyectos de inversión para adaptar las instalaciones industriales al hidrógeno verde y al almacenamiento de energía.</t>
  </si>
  <si>
    <t>Terrenos rehabilitados en minas de carbón cerradas o zonas adyacentes a centrales eléctricas.</t>
  </si>
  <si>
    <t>Número (hectáreas)</t>
  </si>
  <si>
    <t>Entrada en vigor del acto legislativo para reducir el empleo temporal en las Administraciones Públicas</t>
  </si>
  <si>
    <t>Disposición en el acto legislativo por la que se establece su entrada en vigor</t>
  </si>
  <si>
    <t>Entrada en vigor de las modificaciones de la Ley 40/2015 por la que se refuerza la cooperación interterritorial</t>
  </si>
  <si>
    <t>Disposición en el acto jurídico por la que se establece la entrada en vigor de la reforma</t>
  </si>
  <si>
    <t>Entrada en vigor de la Ley de refuerzo de la evaluación de las políticas públicas</t>
  </si>
  <si>
    <t>Entrada en vigor de la reforma de la Ley 7/1985, de Regímenes Administrativos Locales</t>
  </si>
  <si>
    <t>Estatutos del nuevo organismo público de Evaluación</t>
  </si>
  <si>
    <t>Disposición en el Real Decreto por la que se establece su entrada en vigor</t>
  </si>
  <si>
    <t>Estabilización del empleo público</t>
  </si>
  <si>
    <t>Entrada en vigor de la Ley 3/2020 de medidas procesales y organizativas en el ámbito de la Justicia</t>
  </si>
  <si>
    <t>Entrada en vigor de la Ley de mejora de la eficacia de los procedimientos judiciales</t>
  </si>
  <si>
    <t>Entrada en vigor del Real Decreto 937/2020, sobre el Reglamento de la Caja General de Depósitos</t>
  </si>
  <si>
    <t>Entrada en vigor del Real Decreto por el que se aprueba el Reglamento por el que se desarrolla la Ley 22/2015, de 20 de julio, de Auditoría de Cuentas.</t>
  </si>
  <si>
    <t>Entrada en vigor de la Orden de la Ministra de Hacienda por la que se crea la Oficina Nacional de Evaluación</t>
  </si>
  <si>
    <t>Disposición en la Orden de la Ministra de Hacienda por la que se establece su entrada en vigor</t>
  </si>
  <si>
    <t>Estrategia Nacional de Contratación Pública</t>
  </si>
  <si>
    <t>Adopción, por la Oficina Independiente de Regulación y Supervisión de la Contratación Pública, de la Estrategia Nacional de Contratación Pública</t>
  </si>
  <si>
    <t>Entrada en vigor del Real Decreto- ley 36/2020, sobre la aplicación del Plan de Recuperación, Transformación y Resiliencia</t>
  </si>
  <si>
    <t>Creación de nuevos órganos en el seno de la Administración central para el seguimiento de la ejecución, control y auditoría del Plan</t>
  </si>
  <si>
    <t>Disposición en la Orden por la que se establece su entrada en vigor</t>
  </si>
  <si>
    <t>Interconexión de las plataformas nacionales de contratación pública</t>
  </si>
  <si>
    <t>Las Administraciones Públicas centrales y regionales proporcionan certificados firmados que confirman las funcionalidades de la plataforma</t>
  </si>
  <si>
    <t>Adjudicación de proyectos de apoyo a la transformación digital de la Administración General del Estado</t>
  </si>
  <si>
    <t>Millones
EUR</t>
  </si>
  <si>
    <t>Finalización de proyectos de apoyo a la transformación digital de la Administración General del Estado</t>
  </si>
  <si>
    <t>Plataformas interoperables para intercambiar datos sobre Seguridad Social y salud</t>
  </si>
  <si>
    <t>Procedimiento judicial electrónico</t>
  </si>
  <si>
    <t>%</t>
  </si>
  <si>
    <t>Adjudicación de proyectos de apoyo a los proyectos tractores de digitalización de la Administración General del Estado</t>
  </si>
  <si>
    <t>Finalización de proyectos de apoyo a los proyectos tractores de digitalización de la Administración General del Estado</t>
  </si>
  <si>
    <t>Digitalización de las Entidades Regionales y Locales</t>
  </si>
  <si>
    <t>El Ministerio de Política Territorial y Función Pública proporciona un certificado firmado que confirma que se ha alcanzado el objetivo</t>
  </si>
  <si>
    <t>Adjudicación de proyectos de apoyo a la transformación digital del Ministerio de Política Territorial y Función Pública y de las Administraciones de las Comunidades Autónomas y de los Entes Locales</t>
  </si>
  <si>
    <t>Finalización de todos los proyectos de apoyo a la transformación digital del Ministerio de Política Territorial y Función Pública y de las Administraciones de las Comunidades Autónomas y de los Entes Locales</t>
  </si>
  <si>
    <t>Renovación de vehículos en la Administración Pública</t>
  </si>
  <si>
    <t>Renovación energética en edificios públicos (140 000 m²)</t>
  </si>
  <si>
    <t>Renovación energética en edificios públicos (1 000 000 m²)</t>
  </si>
  <si>
    <t>Sistema Integrado de Información del Mecanismo de Recuperación y Resiliencia</t>
  </si>
  <si>
    <t>Informe de auditoría</t>
  </si>
  <si>
    <t>Nuevas herramientas y actividades de comunicación</t>
  </si>
  <si>
    <t>Personal de la Administración Pública formado</t>
  </si>
  <si>
    <t>Entrada en vigor de la Ley de Industria</t>
  </si>
  <si>
    <t>Estrategia Española de Economía Circular (EEEC)</t>
  </si>
  <si>
    <t>Entrada en vigor de los actos que forman parte del paquete de medidas sobre la economía circular</t>
  </si>
  <si>
    <t>Disposiciones en los Reales Decretos por las que se establecen la entrada en vigor de los actos</t>
  </si>
  <si>
    <t>Entrada en vigor de la Ley de Residuos y Suelos Contaminados</t>
  </si>
  <si>
    <t>Plan para impulsar la cadena de valor de la industria del automóvil hacia una movilidad sostenible y conectada</t>
  </si>
  <si>
    <t>PERTE en el ámbito de los vehículos eléctricos</t>
  </si>
  <si>
    <t>PERTEs en ámbitos estratégicos definidos en el Plan</t>
  </si>
  <si>
    <t>Proyectos innovadores para la transformación de la industria en términos de eficiencia energética, sostenibilidad y digitalización</t>
  </si>
  <si>
    <t>EUR</t>
  </si>
  <si>
    <t>Finalización de proyectos de apoyo a la aplicación de la legislación sobre residuos y fomento de la economía circular en la empresa</t>
  </si>
  <si>
    <t>Aumento de los residuos municipales recogidos selectivamente</t>
  </si>
  <si>
    <t>% de los residuos municipal es recogidos selectivam ente</t>
  </si>
  <si>
    <t>Entrada en vigor de la Ley por la que se modifica la Ley 34/2006, sobre el acceso a las profesiones de Abogado y Procurador de los Tribunales</t>
  </si>
  <si>
    <t>Entrada en vigor de la Ley de reforma de la Ley Concursal</t>
  </si>
  <si>
    <t>Entrada en vigor de la Ley de creación y crecimiento empresarial</t>
  </si>
  <si>
    <t>Emprendedores o pymes que se benefician de medidas para potenciar el ecosistema emprendedor</t>
  </si>
  <si>
    <t>Usuarios que se benefician de medidas para potenciar el ecosistema emprendedor</t>
  </si>
  <si>
    <t>Otras acciones de difusión, comunicación y financiación</t>
  </si>
  <si>
    <t>Garantía CERSA</t>
  </si>
  <si>
    <t>En millones EUR</t>
  </si>
  <si>
    <t>Pymes apoyadas por el Programa de capacidades para el crecimiento de las pymes</t>
  </si>
  <si>
    <t>Emprendedores y pymes apoyados por el Programa de Apoyo al Emprendimiento Industrial</t>
  </si>
  <si>
    <t>Plan de Digitalización de PYMEs 2021-2025</t>
  </si>
  <si>
    <t>Publicación</t>
  </si>
  <si>
    <t>Presupuesto comprometido para el Programa Agentes del Cambio</t>
  </si>
  <si>
    <t>Presupuesto comprometido para el Programa de Apoyo a las Agrupaciones Empresariales Innovadoras</t>
  </si>
  <si>
    <t>Ejecución presupuestaria del Programa Agentes del Cambio</t>
  </si>
  <si>
    <t>Ejecución presupuestaria del Programa de Apoyo a las Agrupaciones Empresariales Innovadoras</t>
  </si>
  <si>
    <t>Acciones de modernización en mercados municipales o áreas comerciales</t>
  </si>
  <si>
    <t>Modernización de la infraestructura comercial en municipios pequeños</t>
  </si>
  <si>
    <t>Empresas que participan en proyectos de apoyo a su internacionalización</t>
  </si>
  <si>
    <t>Plan de promoción del sector turístico</t>
  </si>
  <si>
    <t>Página web de la publicación</t>
  </si>
  <si>
    <t>Enlace al sitio web de Dataestur</t>
  </si>
  <si>
    <t>Entrada en vigor del Real Decreto por el que se desarrolla el Fondo Financiero del Estado para la Competitividad Turística (FOCIT)</t>
  </si>
  <si>
    <t>Disposición del Real Decreto por la que se establece su entrada en vigor</t>
  </si>
  <si>
    <t>Adjudicación del presupuesto para los Planes de Sostenibilidad Turística en Destinos</t>
  </si>
  <si>
    <t>Finalización de los Planes de Sostenibilidad Turística en Destinos</t>
  </si>
  <si>
    <t>Informe de la Comisión de Seguimiento por el que se valida el umbral de progreso</t>
  </si>
  <si>
    <t>Certificación de la ejecución</t>
  </si>
  <si>
    <t>Puesta en marcha de la Plataforma Inteligente de Destino en el sector turístico</t>
  </si>
  <si>
    <t>Enlace a la plataforma</t>
  </si>
  <si>
    <t>Beneficiarios de proyectos basados en tecnologías innovadoras relacionados con la IA y otras tecnologías habilitadoras</t>
  </si>
  <si>
    <t>Finalización, por parte de los beneficiarios en los territorios extrapeninsulares, de proyectos para mejorar su competitividad y capacidad de adaptación a los cambios en los mercados internacionales</t>
  </si>
  <si>
    <t>Entrega de productos turísticos en consonancia con la Estrategia pertinente</t>
  </si>
  <si>
    <t>Reducción, por parte de establecimientos del sector turístico, de sus residuos o su consumo de energía anuales</t>
  </si>
  <si>
    <t>Proyectos de rehabilitación del patrimonio histórico con uso turístico actual o futuro</t>
  </si>
  <si>
    <t>Entrada en vigor de la Ley de Telecomunicaciones</t>
  </si>
  <si>
    <t>Disposición de la Ley por la que se establece su entrada en vigor</t>
  </si>
  <si>
    <t>Plan España Digital 2025 y Estrategia de Impulso de la Tecnología 5G.</t>
  </si>
  <si>
    <t>Liberación de la banda de frecuencias de 700 MHz</t>
  </si>
  <si>
    <t>Notificación a la Comisión Europea</t>
  </si>
  <si>
    <t>Asignación de la banda del espectro de 700 MHz</t>
  </si>
  <si>
    <t>Entrada en vigor del acto jurídico sobre la reducción de la fiscalidad del espectro 5G</t>
  </si>
  <si>
    <t>Disposición del acto jurídico por la que se establece su entrada en vigor</t>
  </si>
  <si>
    <t>Asignación de la banda del espectro de 26 GHz</t>
  </si>
  <si>
    <t>Extensión de la banda ancha ultrarrápida: adjudicación</t>
  </si>
  <si>
    <t>Adjudicación de proyectos</t>
  </si>
  <si>
    <t>Extensión de la banda ancha ultrarrápida: finalización del proyecto</t>
  </si>
  <si>
    <t>Finalización de los proyectos adjudicados</t>
  </si>
  <si>
    <t>Mejora de la conectividad en centros y sectores clave</t>
  </si>
  <si>
    <t>—</t>
  </si>
  <si>
    <t>Bonos de conectividad para pymes y colectivos vulnerables</t>
  </si>
  <si>
    <t>Adaptación de la infraestructura de telecomunicaciones en los edificios</t>
  </si>
  <si>
    <t>Mejora de la conectividad de la infraestructura digital transfronteriza: adjudicación</t>
  </si>
  <si>
    <t>Publicación oficial de la adjudicación de los proyectos</t>
  </si>
  <si>
    <t>Mejora de la conectividad de la infraestructura digital transfronteriza: finalización del proyecto</t>
  </si>
  <si>
    <t>Despliegue de la tecnología 5G: adjudicación</t>
  </si>
  <si>
    <t>Despliegue de la tecnología 5G: finalización del proyecto</t>
  </si>
  <si>
    <t>Puesta en marcha del Programa de Impulso a la Industria de la Ciberseguridad Nacional, del Programa Global de Innovación en Seguridad y de las acciones conexas</t>
  </si>
  <si>
    <t>Publicación de los programas</t>
  </si>
  <si>
    <t>Fortalecimiento y mejora de las capacidades de ciberseguridad: recursos</t>
  </si>
  <si>
    <t>Fortalecimiento y mejora de las capacidades de ciberseguridad: línea de ayuda en ciberseguridad</t>
  </si>
  <si>
    <t>Finalización de los proyectos del Programa de Impulso a la Industria de la Ciberseguridad Nacional, del Programa Global de Innovación en Seguridad y de las acciones conexas</t>
  </si>
  <si>
    <t>Notificación de la finalización de los proyectos de inversión</t>
  </si>
  <si>
    <t>Estrategia Nacional de Inteligencia Artificial</t>
  </si>
  <si>
    <t>Carta de Derechos Digitales</t>
  </si>
  <si>
    <t>Apoyo a proyectos sobre inteligencia artificial</t>
  </si>
  <si>
    <t>Publicación y financiación de las ayudas del programa</t>
  </si>
  <si>
    <t>Realización de misiones de país</t>
  </si>
  <si>
    <t>Finalización de proyectos sobre inteligencia artificial</t>
  </si>
  <si>
    <t>Entrada en vigor de la modificación de la Ley 14/2011, de 1 de junio, de la Ciencia, la Tecnología y la Innovación</t>
  </si>
  <si>
    <t>Disposición de la Ley por la que se establece la entrada en vigor</t>
  </si>
  <si>
    <t>Publicación de la Estrategia Española de Ciencia, Tecnología e Innovación 2021-2027</t>
  </si>
  <si>
    <t>Evaluación intermedia de la Estrategia Española de Ciencia, Tecnología e Innovación 2021- 2027</t>
  </si>
  <si>
    <t>Acuerdo en el Consejo de Política Científica, Tecnológica y de Innovación y publicación de la evaluación en la página web del Ministerio de Ciencia e Innovación</t>
  </si>
  <si>
    <t>Entrada en vigor del Real Decreto por el que se reorganizan determinados Organismos Públicos de Investigación</t>
  </si>
  <si>
    <t>Disposición del Real Decreto por la que se establece la entrada en vigor</t>
  </si>
  <si>
    <t>Firma de convenios con las Comunidades Autónomas por el Ministerio de Ciencia e Innovación para la aplicación de los «Planes complementarios de I
+ D»</t>
  </si>
  <si>
    <t>Adjudicaciones para proyectos que fortalezcan las infraestructuras científicas nacionales y la capacidad del Sistema español de Tecnología e Innovación Científica, y firma de acuerdos bilaterales con organizaciones internacionales y otros instrumentos para financiar proyectos en infraestructuras europeas e internacionales</t>
  </si>
  <si>
    <t>Finalización de todos los proyectos de mejora de las infraestructuras científicas y de la capacidad del Sistema español de Tecnología e Innovación Científica, incluidos los proyectos sobre infraestructuras europeas e internacionales</t>
  </si>
  <si>
    <t>Adjudicación de nuevos proyectos de I + D + i público-privados, interdisciplinares, pruebas de concepto, convocatorias competitivas internacionales e I + D de vanguardia orientada a retos de la sociedad</t>
  </si>
  <si>
    <t>Aprobación de proyectos de I + D que deberán estar vinculados a la transición verde y digital en una proporción del 35 %, como mínimo</t>
  </si>
  <si>
    <t>Apoyo a la carrera de investigación científica mediante becas y subvenciones</t>
  </si>
  <si>
    <t>Finalización de becas y subvenciones para apoyar la carrera de investigación científica española</t>
  </si>
  <si>
    <t>Obtención de capital por parte de empresas tecnológicas e innovadoras en el marco del programa INNVIERTE para reforzar sus actividades de investigación en una fase temprana</t>
  </si>
  <si>
    <t>Apoyo a las empresas tecnológicas de reciente creación para llevar a cabo su plan de negocio</t>
  </si>
  <si>
    <t>Ayudas para proyectos destinados a reforzar las capacidades estratégicas y la internacionalización del Sistema Nacional de Salud, proyectos relacionados con la estrategia de medicina de precisión personalizada y contribución a un instrumento de inversión público- privada en terapias avanzadas</t>
  </si>
  <si>
    <t>Finalización de todos los proyectos destinados a reforzar el desarrollo de la investigación y la innovación en el sector sanitario</t>
  </si>
  <si>
    <t>Centro de I + D de almacenamiento de energía</t>
  </si>
  <si>
    <t>Centro construido y equipado</t>
  </si>
  <si>
    <t>Apoyo a proyectos de I + D + i en el sector de la automoción sostenible</t>
  </si>
  <si>
    <t>Apoyo a proyectos de I + D + i en el ámbito aeroespacial, con especial atención a las emisiones bajas y nulas</t>
  </si>
  <si>
    <t>Finalización de los proyectos de I
+ D + i en el ámbito aeroespacial, centrándose en las emisiones bajas y nulas</t>
  </si>
  <si>
    <t>Plan de Acción para la atención primaria y comunitaria</t>
  </si>
  <si>
    <t>Aprobación por el Consejo Interterritorial</t>
  </si>
  <si>
    <t>Aprobación de la Estrategia Española de Salud Pública</t>
  </si>
  <si>
    <t>Ley de Medidas para la Equidad, Universalidad y Cohesión del Sistema Nacional de Salud</t>
  </si>
  <si>
    <t>Entrada en vigor de la Ley</t>
  </si>
  <si>
    <t>Ley de garantías y uso racional de los medicamentos y productos sanitarios</t>
  </si>
  <si>
    <t>Aprobación del plan de inversión en equipos y distribución de fondos</t>
  </si>
  <si>
    <t>Instalación, renovación y ampliación de equipos</t>
  </si>
  <si>
    <t>Campañas y actuaciones en el ámbito de la salud pública</t>
  </si>
  <si>
    <t>Sistema de Información de la Red de Vigilancia en Salud Pública</t>
  </si>
  <si>
    <t>Certificado de entrada en funcionamiento</t>
  </si>
  <si>
    <t>Formación de profesionales sanitarios en el marco de planes de formación continuada</t>
  </si>
  <si>
    <t>Sistema y plataforma VALTERMED para la Evaluación de Tecnologías Sanitarias y Prestaciones del Sistema Nacional de Salud</t>
  </si>
  <si>
    <t>Operatividad del Data Lake sanitario</t>
  </si>
  <si>
    <t>Aprobación del Plan Nacional de Capacidades Digitales por el Consejo de Ministros</t>
  </si>
  <si>
    <t>Referencia del Consejo de Ministros</t>
  </si>
  <si>
    <t>Capacitación digital de la ciudadanía</t>
  </si>
  <si>
    <t>Finalización de las acciones para mejorar las capacidades digitales</t>
  </si>
  <si>
    <t>Expedición de certificado de cualificación por los centros nacionales de capacitación digital</t>
  </si>
  <si>
    <t>Programa para equipar con herramientas digitales a los centros públicos o subvencionados con fondos públicos</t>
  </si>
  <si>
    <t>Finalización de las acciones para la transformación digital de la educación</t>
  </si>
  <si>
    <t>Certificación por las Administraciones Central y Autonómicas.</t>
  </si>
  <si>
    <t>Dotación con dispositivos digitales conectados a los centros públicos o financiados con fondos públicos para colmar la «brecha digital», y equipamiento de un mínimo de 240 000 aulas</t>
  </si>
  <si>
    <t>Competencias digitales para el empleo</t>
  </si>
  <si>
    <t>Programas de becas para fomentar el talento digital</t>
  </si>
  <si>
    <t>Formación de profesionales digitales</t>
  </si>
  <si>
    <t>Plan de Modernización de la Formación Profesional y Reales Decretos conexos</t>
  </si>
  <si>
    <t>Publicación en la página web del PMFP y
presentación a cargo del Primer Ministro</t>
  </si>
  <si>
    <t>Entrada en vigor de la Ley relativa al Sistema Integral de Formación Profesional, destinada a modernizar el sistema existente</t>
  </si>
  <si>
    <t>Nuevas unidades de competencia del Catálogo Nacional de Cualificaciones Profesionales</t>
  </si>
  <si>
    <t>Formación modular destinada al reciclaje y perfeccionamiento de las competencias de personas empleadas y desempleadas</t>
  </si>
  <si>
    <t>Centros de excelencia e innovación en la formación profesional</t>
  </si>
  <si>
    <t>Dotación de 50 000 nuevas plazas de FP, frente a las existentes a finales de 2020</t>
  </si>
  <si>
    <t>Ciclos de formación profesional bilingüe</t>
  </si>
  <si>
    <t>Nuevas plazas de FP frente a las existentes a finales de 2020</t>
  </si>
  <si>
    <t>Entrada en vigor de la Ley Orgánica de Educación</t>
  </si>
  <si>
    <t>Disposición de la Ley Orgánica por la que se establece su entrada en vigor</t>
  </si>
  <si>
    <t>Entrada en vigor del Real Decreto sobre los requisitos mínimos de enseñanza en el sistema educativo</t>
  </si>
  <si>
    <t>Materiales para orientar y apoyar a los profesores en la aplicación del nuevo currículo y formación de profesionales</t>
  </si>
  <si>
    <t>Certificados de materiales publicados y formación impartida</t>
  </si>
  <si>
    <t>Entrada en vigor de los Reales Decretos relativos a la organización de las universidades</t>
  </si>
  <si>
    <t>Disposición de los Reales Decretos por la que se establece su entrada en vigor</t>
  </si>
  <si>
    <t>Entrada en vigor de la Ley Orgánica del Sistema Universitario</t>
  </si>
  <si>
    <t>Adjudicación de presupuesto para la promoción del primer ciclo de educación infantil</t>
  </si>
  <si>
    <t>Nuevas plazas para el primer ciclo de educación infantil</t>
  </si>
  <si>
    <t>Apoyo a las escuelas en el marco del programa PROA +</t>
  </si>
  <si>
    <t>Unidades de acompañamiento y orientación para estudiantes vulnerables</t>
  </si>
  <si>
    <t>Becas y subvenciones para estudiantes de postdoctorado, profesores ayudantes e investigadores</t>
  </si>
  <si>
    <t>Aumento del «Índice de Digitalización de las Universidades»</t>
  </si>
  <si>
    <t>Publicación del índice en el sitio web del Ministerio de Universidades</t>
  </si>
  <si>
    <t>Aprobación por el Consejo Territorial de la evaluación del Sistema para la Autonomía y Atención a la Dependencia (SAAD).</t>
  </si>
  <si>
    <t>Publicación de la evaluación</t>
  </si>
  <si>
    <t>Entrada en vigor de la Ley de Servicios Sociales y de la normativa ministerial correspondiente</t>
  </si>
  <si>
    <t>Disposición de la legislación y la normativa ministerial por la que se establece su entrada en vigor</t>
  </si>
  <si>
    <t>Entrada en vigor de la Ley de Diversidad Familiar</t>
  </si>
  <si>
    <t>Disposición legal que indica la entrada en vigor de la Ley</t>
  </si>
  <si>
    <t>Entrada en vigor de la reforma legislativa del sistema de acogida de migrantes y solicitantes de protección internacional en España</t>
  </si>
  <si>
    <t>Disposición de la Orden por la que se establece su entrada en vigor</t>
  </si>
  <si>
    <t>Entrada en vigor del Real Decreto-ley 20/2020, de 29 de mayo, por el que se establece el ingreso mínimo vital</t>
  </si>
  <si>
    <t>Publicación del Plan para la reordenación y simplificación del sistema de prestaciones económicas no contributivas de la Administración General del Estado.</t>
  </si>
  <si>
    <t>Publicación del Plan en el Boletín Oficial del Estado.</t>
  </si>
  <si>
    <t>Entrada en vigor de legislación para reorganizar y simplificar el sistema de prestaciones económicas no contributivas</t>
  </si>
  <si>
    <t>Proyectos ejecutados por el Ministerio de Derechos Sociales y Agenda 2030</t>
  </si>
  <si>
    <t>Servicios de teleasistencia a domicilio en el Sistema para la Autonomía y Atención a la Dependencia (SAAD)</t>
  </si>
  <si>
    <t>Plazas residenciales, no residenciales y en centros de día.</t>
  </si>
  <si>
    <t>Implementación de herramientas tecnológicas específicas para la mejora de los sistemas de información y gestión de los servicios sociales.</t>
  </si>
  <si>
    <t>Evaluación externa de todas las fases y de los resultados finales del proyecto.</t>
  </si>
  <si>
    <t>Ejecución de proyectos para la transformación tecnológica de los servicios sociales y para la modernización de las infraestructuras y los servicios asociados a la protección residencial y las familias de acogida.</t>
  </si>
  <si>
    <t>Control de los convenios firmados con cada una de las Comunidade s Autónomas</t>
  </si>
  <si>
    <t>Proyectos de mejora de la accesibilidad</t>
  </si>
  <si>
    <t>Centros para las víctimas de violencia sexual.</t>
  </si>
  <si>
    <t>Entrada en vigor de dos Reales Decretos-leyes que regularán el trabajo a distancia en el sector privado y en el público.</t>
  </si>
  <si>
    <t>Disposiciones de los Reales Decretos-leyes sobre la entrada en vigor</t>
  </si>
  <si>
    <t>Entrada en vigor de dos Reales Decretos sobre la igualdad de retribución entre mujeres y hombres y sobre los planes de igualdad y su registro, respectivamente.</t>
  </si>
  <si>
    <t>Disposiciones de los Reales Decretos sobre la entrada en vigor</t>
  </si>
  <si>
    <t>Entrada en vigor del Real Decreto- ley para la protección de los trabajadores que se dedican a actividades de reparto a domicilio utilizando plataformas digitales</t>
  </si>
  <si>
    <t>Disposiciones del Real Decreto-ley sobre la entrada en vigor</t>
  </si>
  <si>
    <t>Modificación del Estatuto de los Trabajadores para apoyar la reducción del empleo temporal mediante la simplificación de los tipos de contrato.</t>
  </si>
  <si>
    <t>Disposiciones de la modificación sobre la entrada en vigor</t>
  </si>
  <si>
    <t>Entrada en vigor del Plan de Acción para luchar contra el desempleo juvenil</t>
  </si>
  <si>
    <t>Real Decreto relativo a una nueva Estrategia Española de Activación para el Empleo 2021-2024</t>
  </si>
  <si>
    <t>Entrada en vigor de la modificación de la Ley de Empleo (Real Decreto Legislativo 3/2015)</t>
  </si>
  <si>
    <t>Modificación del Estatuto de los Trabajadores para establecer un régimen de adaptación a las perturbaciones cíclicas y estructurales, incluido un sistema que proporcione flexibilidad interna a las empresas y estabilidad a los trabajadores</t>
  </si>
  <si>
    <t>Disposiciones de la  modificación sobre la entrada en vigormodificación sobre la entrada en vigor</t>
  </si>
  <si>
    <t>Entrada en vigor de la reforma de la Ley 43/2006 para simplificar e incrementar la eficacia del sistema de incentivos a la contratación, teniendo en cuenta las recomendaciones formuladas por la AIReF</t>
  </si>
  <si>
    <t>Disposición en la reforma sobre la entrada en vigor</t>
  </si>
  <si>
    <t>Modificación del Estatuto de los Trabajadores para mejorar las normas legales que regulan la negociación colectiva</t>
  </si>
  <si>
    <t>Modificación del Estatuto de los Trabajadores para mejorar los derechos de las personas que trabajan en empresas subcontratadas</t>
  </si>
  <si>
    <t>Entrada en vigor de la modificación del Real Decreto Legislativo 8/2015 por la que se reforma la regulación del subsidio no contributivo por desempleo</t>
  </si>
  <si>
    <t>Certificados de finalización de los servicios en el marco de los contratos de modernización del Servicio Público de Empleo Estatal</t>
  </si>
  <si>
    <t>Certificados de finalización de los servicios previstos en los contratos (documentos administrativo s)</t>
  </si>
  <si>
    <t>Personas que han completado los programas de juventud.</t>
  </si>
  <si>
    <t>Personas que han completado el Plan Empleo Mujer en zonas rurales y urbanas y el programa para víctimas de la violencia de género y de la trata</t>
  </si>
  <si>
    <t>Personas que han completado programas de formación con el fin de adquirir capacidades para la transformación digital, ecológica y productiva</t>
  </si>
  <si>
    <t>Aprobación de la asignación regional de fondos para proyectos territoriales dirigidos a colectivos vulnerables y para el emprendimiento y las microempresas.</t>
  </si>
  <si>
    <t>Acta de referencia de la Conferencia Sectorial de Empleo</t>
  </si>
  <si>
    <t>Realización de proyectos territoriales dirigidos a colectivos vulnerables, para el emprendimiento y las microempresas, con la participación de al menos 39 000 trabajadores y 64 000 empresas.trabajadores.</t>
  </si>
  <si>
    <t>Centros públicos de orientación, emprendimiento, acompañamiento e innovación para el empleo plenamente operativos.</t>
  </si>
  <si>
    <t>Acciones de formación para el personal de los SPE</t>
  </si>
  <si>
    <t>Realización de proyectos de economía social</t>
  </si>
  <si>
    <t>Mejorar la tasa de acceso al ingreso mínimo vital (IMV) e incrementar su efectividad a través de políticas de inclusión</t>
  </si>
  <si>
    <t>Publicación del convenio</t>
  </si>
  <si>
    <t>Evaluación para valorar la cobertura, la efectividad y el éxito de los regímenes de renta mínima.</t>
  </si>
  <si>
    <t>Entrada en vigor del Estatuto del Artista, fomento del mecenazgo y régimen de incentivos fiscales.</t>
  </si>
  <si>
    <t>Disposiciones de la normativa sobre la entrada en vigor</t>
  </si>
  <si>
    <t>Entrada en vigor de medidas legislativas y reglamentarias para reforzar los derechos de autor y derechos conexos</t>
  </si>
  <si>
    <t>Disposiciones de los actos jurídicos sobre la entrada en vigor</t>
  </si>
  <si>
    <t>Reforzar la competitividad de las industrias culturales</t>
  </si>
  <si>
    <t>Modernización y gestión sostenible de las infraestructuras de las artes escénicas y musicales</t>
  </si>
  <si>
    <t>Conservación, restauración y puesta en valor del patrimonio cultural español</t>
  </si>
  <si>
    <t>Licencias de libros electrónicos para bibliotecas</t>
  </si>
  <si>
    <t>Compras de libros para bibliotecas</t>
  </si>
  <si>
    <t>Dinamizar iniciativas culturales y creativas</t>
  </si>
  <si>
    <t>Digitalización e impulso de los grandes servicios culturales</t>
  </si>
  <si>
    <t>Ejecución de la digitalización y el impulso de los grandes servicios culturales</t>
  </si>
  <si>
    <t>Finalización de la digitalización del patrimonio bibliográfico</t>
  </si>
  <si>
    <t>Número (millones)</t>
  </si>
  <si>
    <t>Plan «España, Hub Audiovisual de Europa».</t>
  </si>
  <si>
    <t>Aprobación por el Consejo de Ministros</t>
  </si>
  <si>
    <t>Entrada en vigor de la Ley General de Comunicación Audiovisual.</t>
  </si>
  <si>
    <t>Disposicion es de la Ley sobre la entrada en vigor</t>
  </si>
  <si>
    <t>Entrada en vigor de la Ley del Cine.</t>
  </si>
  <si>
    <t>Apoyo a las pymes del sector audiovisual.</t>
  </si>
  <si>
    <t>Entrada en vigor de la Ley del Deporte</t>
  </si>
  <si>
    <t>Entrada en vigor de la Ley de Ordenación de determinadas profesiones del deporte</t>
  </si>
  <si>
    <t>Estrategia nacional de fomento del deporte contra el sedentarismo y la inactividad física</t>
  </si>
  <si>
    <t>Publicación en página web</t>
  </si>
  <si>
    <t>Digitalización del sector del deporte</t>
  </si>
  <si>
    <t>Centros de Medicina del Deporte</t>
  </si>
  <si>
    <t>Realización de proyectos informáticos en los centros de alto rendimiento y en la administración antidopaje</t>
  </si>
  <si>
    <t>Recogida de datos de los centros de alto rendimiento; inicio de los ensayos de la aplicación de control antidopaje</t>
  </si>
  <si>
    <t>Renovación y mejora de centros técnicos para el deporte e instalaciones deportivas</t>
  </si>
  <si>
    <t>Proyectos para promover la igualdad en el deporte</t>
  </si>
  <si>
    <t>Realización de acciones en el marco del Plan Social del Deporte</t>
  </si>
  <si>
    <t>Entrada en vigor de la Ley de Lucha contra el Fraude Fiscal</t>
  </si>
  <si>
    <t>Evaluación intermedia de los efectos de la Ley contra el Fraude Fiscal.</t>
  </si>
  <si>
    <t>Publicación del informe en el sitio web del Ministerio de Hacienda.</t>
  </si>
  <si>
    <t>Refuerzo de la asistencia prestada a los contribuyentes: mejora de Renta Web y acceso a ella para al menos 1 779 505 contribuyentes</t>
  </si>
  <si>
    <t>Realización de cuatro plataformas digitales de apoyo</t>
  </si>
  <si>
    <t>Publicación de un informe de la Agencia Tributaria</t>
  </si>
  <si>
    <t>Vertiente internacional - Identificación de los contribuyentes extranjeros registrados</t>
  </si>
  <si>
    <t>Número (%)</t>
  </si>
  <si>
    <t>Modelo cooperativo – Informes de Transparencia</t>
  </si>
  <si>
    <t>Medidas fiscales adoptadas en 2020 y 2021 para paliar los efectos de la pandemia de COVID-19.</t>
  </si>
  <si>
    <t>Disposición de las leyes y los reales decretos leyes en la que se indica su entrada en vigor</t>
  </si>
  <si>
    <t>Análisis y modificaciones de beneficios fiscales</t>
  </si>
  <si>
    <t>Disposicion es de las reformas por las que se establece su entrada en vigor y publicación de las recomendaci ones del grupo de trabajo en la página web del Ministerio de Hacienda</t>
  </si>
  <si>
    <t>Nombramiento del comité de personas expertas por la Secretaria de Estado de Hacienda.</t>
  </si>
  <si>
    <t>Entrada en vigor de las reformas derivadas de las recomendaciones del comité</t>
  </si>
  <si>
    <t>Disposicion es de las reformas en las que se indica su entrada en vigor</t>
  </si>
  <si>
    <t>Impuestos sobre los plásticos no reutilizables y los residuos</t>
  </si>
  <si>
    <t>Revisión de las figuras tributarias que gravan la matriculación y la utilización de vehículos</t>
  </si>
  <si>
    <t>Entrada en vigor de la reforma del Impuesto sobre los Gases Fluorados</t>
  </si>
  <si>
    <t>Impuesto sobre Determinados Servicios Digitales</t>
  </si>
  <si>
    <t>Impuesto sobre las Transacciones Financieras</t>
  </si>
  <si>
    <t>Modificaciones del Impuesto sobre la Renta de las Personas Físicas y del Impuesto sobre el Patrimonio en 2021</t>
  </si>
  <si>
    <t>Disposición de la Ley de Presupuesto s por la que se establece su entrada en vigor</t>
  </si>
  <si>
    <t>Modificaciones del Impuesto sobre Sociedades en 2021</t>
  </si>
  <si>
    <t>Modificaciones de los impuestos indirectos en 2021</t>
  </si>
  <si>
    <t>Creación de una estructura permanente en el Ministerio de Hacienda para hacer un seguimiento activo de la implementación de los resultados de las revisiones del gasto y aprobación de la Orden por la que se dictan las normas para la elaboración de los Presupuestos Generales del Estado</t>
  </si>
  <si>
    <t>Fase III de la revisión del gasto</t>
  </si>
  <si>
    <t>Creación de una división permanente en la AIReF encargada de llevar a cabo las revisiones del gasto encomendadas por el Gobierno.</t>
  </si>
  <si>
    <t>Disposicion es del Real Decreto por las que se establece su entrada en vigor.</t>
  </si>
  <si>
    <t>Aprobación por el Consejo de Ministros del nuevo ciclo (2022- 2026) de revisiones del gasto que se encargarán a la AIReF.</t>
  </si>
  <si>
    <t>Disposición del acuerdo del Consejo de Ministros por la que se establece su entrada en vigor</t>
  </si>
  <si>
    <t>Publicación de un informe de seguimiento</t>
  </si>
  <si>
    <t>Publicación en la página web del Ministerio de Hacienda</t>
  </si>
  <si>
    <t>Publicación de los informes en la página web de la AIReF</t>
  </si>
  <si>
    <t>Informe de alineamiento de los Presupuestos Generales del Estado con los ODS</t>
  </si>
  <si>
    <t>Informe de alineamiento con la presupuestación ecológica</t>
  </si>
  <si>
    <t>Publicación como documentaci ón complement aria que acompaña a la Ley de Presupuesto s anual</t>
  </si>
  <si>
    <t>Separación de fuentes de financiación de la Seguridad Social</t>
  </si>
  <si>
    <t>Mantenimiento del poder adquisitivo de las pensiones y alineación de la edad efectiva de jubilación con la edad legal de jubilación.</t>
  </si>
  <si>
    <t>Adecuación del periodo de cómputo para el cálculo de la pensión de jubilación</t>
  </si>
  <si>
    <t>Sustitución del factor de sostenibilidad por un mecanismo de equidad intergeneracional</t>
  </si>
  <si>
    <t>Proyecciones actualizadas que muestren que las reformas de las pensiones emprendidas en 2021 y 2022 garantizan la sostenibilidad presupuestaria a largo plazo</t>
  </si>
  <si>
    <t>Publicación de un informe en el sitio web de la Seguridad Social</t>
  </si>
  <si>
    <t>Reforma del sistema de cotización a la Seguridad Social de los trabajadores autónomos</t>
  </si>
  <si>
    <t>Racionalización del complemento de maternidad</t>
  </si>
  <si>
    <t>Disposición del Real Decreto-ley por la que se establece su entrada en vigor</t>
  </si>
  <si>
    <t>Revisión de las reducciones fiscales relacionadas con el actual sistema de pensiones complementarias</t>
  </si>
  <si>
    <t>Revisión del actual sistema de pensiones complementarias</t>
  </si>
  <si>
    <t>Adecuación de la base máxima de cotización</t>
  </si>
  <si>
    <r>
      <rPr>
        <sz val="12"/>
        <rFont val="Arial"/>
        <family val="2"/>
      </rPr>
      <t>En millones
EUR</t>
    </r>
  </si>
  <si>
    <r>
      <rPr>
        <sz val="12"/>
        <rFont val="Arial"/>
        <family val="2"/>
      </rPr>
      <t>Publicación en el BOE.</t>
    </r>
  </si>
  <si>
    <r>
      <rPr>
        <sz val="12"/>
        <rFont val="Arial"/>
        <family val="2"/>
      </rPr>
      <t>Finalización de las actuaciones de renovación de viviendas, con una reducción media de al menos un 30 % de la demanda de energía primaria (al menos
231 000 actuaciones en al
menos 160 000 viviendas únicas).</t>
    </r>
  </si>
  <si>
    <r>
      <rPr>
        <sz val="12"/>
        <rFont val="Arial"/>
        <family val="2"/>
      </rPr>
      <t>Número
(en hectáreas)</t>
    </r>
  </si>
  <si>
    <r>
      <rPr>
        <sz val="12"/>
        <rFont val="Arial"/>
        <family val="2"/>
      </rPr>
      <t>Finalización de las actuaciones de renovación de viviendas, con una reducción media de al menos un 30 % de la demanda de energía primaria (al menos
510 000 actuaciones en al
menos 355 000 viviendas únicas).</t>
    </r>
  </si>
  <si>
    <r>
      <rPr>
        <sz val="12"/>
        <rFont val="Arial"/>
        <family val="2"/>
      </rPr>
      <t>Finalización de las renovaciones de edificios públicos, con una reducción media de al menos un 30 % de la demanda de energía primaria (al menos
1 230 000 m²).</t>
    </r>
  </si>
  <si>
    <r>
      <rPr>
        <sz val="12"/>
        <rFont val="Arial"/>
        <family val="2"/>
      </rPr>
      <t>Planes de acción en el marco de la Agenda Urbana Española.</t>
    </r>
  </si>
  <si>
    <r>
      <rPr>
        <i/>
        <sz val="12"/>
        <rFont val="Arial"/>
        <family val="2"/>
      </rPr>
      <t>Acta de recepción.</t>
    </r>
  </si>
  <si>
    <r>
      <rPr>
        <sz val="12"/>
        <rFont val="Arial"/>
        <family val="2"/>
      </rPr>
      <t>Número
de emplazami
entos mineros</t>
    </r>
  </si>
  <si>
    <r>
      <rPr>
        <sz val="12"/>
        <rFont val="Arial"/>
        <family val="2"/>
      </rPr>
      <t>Certificados firmados por el MITERD.</t>
    </r>
  </si>
  <si>
    <r>
      <rPr>
        <sz val="12"/>
        <rFont val="Arial"/>
        <family val="2"/>
      </rPr>
      <t>Número (población
)</t>
    </r>
  </si>
  <si>
    <r>
      <rPr>
        <sz val="12"/>
        <rFont val="Arial"/>
        <family val="2"/>
      </rPr>
      <t>Número
(en hm</t>
    </r>
    <r>
      <rPr>
        <vertAlign val="superscript"/>
        <sz val="12"/>
        <rFont val="Arial"/>
        <family val="2"/>
      </rPr>
      <t>3</t>
    </r>
    <r>
      <rPr>
        <sz val="12"/>
        <rFont val="Arial"/>
        <family val="2"/>
      </rPr>
      <t>/año)</t>
    </r>
  </si>
  <si>
    <r>
      <rPr>
        <sz val="12"/>
        <rFont val="Arial"/>
        <family val="2"/>
      </rPr>
      <t>Red básica de la RTE-T:
adjudicación de proyectos.</t>
    </r>
  </si>
  <si>
    <r>
      <rPr>
        <sz val="12"/>
        <rFont val="Arial"/>
        <family val="2"/>
      </rPr>
      <t>Notificación oficial de ejecución presupuestaria
.</t>
    </r>
  </si>
  <si>
    <r>
      <rPr>
        <i/>
        <sz val="12"/>
        <rFont val="Arial"/>
        <family val="2"/>
      </rPr>
      <t xml:space="preserve">Clusters </t>
    </r>
    <r>
      <rPr>
        <sz val="12"/>
        <rFont val="Arial"/>
        <family val="2"/>
      </rPr>
      <t>(o valles) de hidrógeno renovable</t>
    </r>
  </si>
  <si>
    <r>
      <rPr>
        <sz val="12"/>
        <rFont val="Arial"/>
        <family val="2"/>
      </rPr>
      <t>Instalaciones         de ensayo     o     nuevas líneas                    de
fabricación.</t>
    </r>
  </si>
  <si>
    <r>
      <rPr>
        <sz val="12"/>
        <rFont val="Arial"/>
        <family val="2"/>
      </rPr>
      <t>Capacidad             de electrólisis autorizada</t>
    </r>
  </si>
  <si>
    <r>
      <rPr>
        <sz val="12"/>
        <rFont val="Arial"/>
        <family val="2"/>
      </rPr>
      <t>Programa de ayuda a la formación de
«transición justa» y concesión de ayudas para el desarrollo económico de las zonas de transición justa.</t>
    </r>
  </si>
  <si>
    <r>
      <t>Número
(m</t>
    </r>
    <r>
      <rPr>
        <vertAlign val="superscript"/>
        <sz val="12"/>
        <rFont val="Arial"/>
        <family val="2"/>
      </rPr>
      <t>2</t>
    </r>
    <r>
      <rPr>
        <sz val="12"/>
        <rFont val="Arial"/>
        <family val="2"/>
      </rPr>
      <t>)</t>
    </r>
  </si>
  <si>
    <r>
      <rPr>
        <sz val="12"/>
        <rFont val="Arial"/>
        <family val="2"/>
      </rPr>
      <t>Ejecución presupuestaria de PERTEs y
proyectos innovadores para la transformación de la industria</t>
    </r>
  </si>
  <si>
    <r>
      <rPr>
        <sz val="12"/>
        <rFont val="Arial"/>
        <family val="2"/>
      </rPr>
      <t>2 531
500 00
0</t>
    </r>
  </si>
  <si>
    <r>
      <rPr>
        <sz val="12"/>
        <rFont val="Arial"/>
        <family val="2"/>
      </rPr>
      <t>Finalización de PERTEs y
proyectos innovadores para la transformación de la industria</t>
    </r>
  </si>
  <si>
    <r>
      <rPr>
        <sz val="12"/>
        <rFont val="Arial"/>
        <family val="2"/>
      </rPr>
      <t xml:space="preserve">Entrada en vigor de la Ley de </t>
    </r>
    <r>
      <rPr>
        <i/>
        <sz val="12"/>
        <rFont val="Arial"/>
        <family val="2"/>
      </rPr>
      <t>startups</t>
    </r>
  </si>
  <si>
    <r>
      <rPr>
        <sz val="12"/>
        <rFont val="Arial"/>
        <family val="2"/>
      </rPr>
      <t xml:space="preserve">Presupuesto comprometido para el Programa </t>
    </r>
    <r>
      <rPr>
        <i/>
        <sz val="12"/>
        <rFont val="Arial"/>
        <family val="2"/>
      </rPr>
      <t>Digital Toolkit</t>
    </r>
  </si>
  <si>
    <r>
      <rPr>
        <sz val="12"/>
        <rFont val="Arial"/>
        <family val="2"/>
      </rPr>
      <t xml:space="preserve">Presupuesto comprometido para el Programa de Apoyo a los </t>
    </r>
    <r>
      <rPr>
        <i/>
        <sz val="12"/>
        <rFont val="Arial"/>
        <family val="2"/>
      </rPr>
      <t xml:space="preserve">Digital Innovation Hubs </t>
    </r>
    <r>
      <rPr>
        <sz val="12"/>
        <rFont val="Arial"/>
        <family val="2"/>
      </rPr>
      <t>(DIH)</t>
    </r>
  </si>
  <si>
    <r>
      <rPr>
        <sz val="12"/>
        <rFont val="Arial"/>
        <family val="2"/>
      </rPr>
      <t xml:space="preserve">Pymes apoyadas por el Programa </t>
    </r>
    <r>
      <rPr>
        <i/>
        <sz val="12"/>
        <rFont val="Arial"/>
        <family val="2"/>
      </rPr>
      <t>Digital Toolkit</t>
    </r>
  </si>
  <si>
    <r>
      <rPr>
        <sz val="12"/>
        <rFont val="Arial"/>
        <family val="2"/>
      </rPr>
      <t xml:space="preserve">Ejecución presupuestaria del Programa de Apoyo a los </t>
    </r>
    <r>
      <rPr>
        <i/>
        <sz val="12"/>
        <rFont val="Arial"/>
        <family val="2"/>
      </rPr>
      <t xml:space="preserve">Digital Innovation Hubs </t>
    </r>
    <r>
      <rPr>
        <sz val="12"/>
        <rFont val="Arial"/>
        <family val="2"/>
      </rPr>
      <t>(DIH)</t>
    </r>
  </si>
  <si>
    <r>
      <rPr>
        <sz val="12"/>
        <rFont val="Arial"/>
        <family val="2"/>
      </rPr>
      <t xml:space="preserve">Finalización del Programa
</t>
    </r>
    <r>
      <rPr>
        <i/>
        <sz val="12"/>
        <rFont val="Arial"/>
        <family val="2"/>
      </rPr>
      <t>Digital Toolkit</t>
    </r>
  </si>
  <si>
    <r>
      <rPr>
        <sz val="12"/>
        <rFont val="Arial"/>
        <family val="2"/>
      </rPr>
      <t xml:space="preserve">Pymes que han completado acciones destinadas a aumentar su uso de las tecnologías digitales (excepto </t>
    </r>
    <r>
      <rPr>
        <i/>
        <sz val="12"/>
        <rFont val="Arial"/>
        <family val="2"/>
      </rPr>
      <t>Digital Toolkit</t>
    </r>
    <r>
      <rPr>
        <sz val="12"/>
        <rFont val="Arial"/>
        <family val="2"/>
      </rPr>
      <t>)</t>
    </r>
  </si>
  <si>
    <r>
      <rPr>
        <sz val="12"/>
        <rFont val="Arial"/>
        <family val="2"/>
      </rPr>
      <t>Puesta en marcha de la página web
«DATAESTUR»
que recopila datos sobre el turismo</t>
    </r>
  </si>
  <si>
    <r>
      <rPr>
        <sz val="12"/>
        <rFont val="Arial"/>
        <family val="2"/>
      </rPr>
      <t>1
788,6</t>
    </r>
  </si>
  <si>
    <r>
      <rPr>
        <sz val="12"/>
        <rFont val="Arial"/>
        <family val="2"/>
      </rPr>
      <t>Número</t>
    </r>
  </si>
  <si>
    <r>
      <rPr>
        <sz val="12"/>
        <rFont val="Arial"/>
        <family val="2"/>
      </rPr>
      <t>En millones EUR</t>
    </r>
  </si>
  <si>
    <r>
      <rPr>
        <sz val="12"/>
        <rFont val="Arial"/>
        <family val="2"/>
      </rPr>
      <t>%</t>
    </r>
  </si>
  <si>
    <r>
      <rPr>
        <sz val="12"/>
        <rFont val="Arial"/>
        <family val="2"/>
      </rPr>
      <t>En</t>
    </r>
    <r>
      <rPr>
        <sz val="12"/>
        <color theme="1"/>
        <rFont val="Arial"/>
        <family val="2"/>
      </rPr>
      <t xml:space="preserve"> millones EUR</t>
    </r>
  </si>
  <si>
    <r>
      <rPr>
        <sz val="12"/>
        <rFont val="Arial"/>
        <family val="2"/>
      </rPr>
      <t>2 600 00
0</t>
    </r>
  </si>
  <si>
    <r>
      <rPr>
        <sz val="12"/>
        <rFont val="Arial"/>
        <family val="2"/>
      </rPr>
      <t>EUR</t>
    </r>
  </si>
  <si>
    <r>
      <rPr>
        <sz val="12"/>
        <rFont val="Arial"/>
        <family val="2"/>
      </rPr>
      <t>670 990 0
00</t>
    </r>
  </si>
  <si>
    <r>
      <rPr>
        <sz val="12"/>
        <rFont val="Arial"/>
        <family val="2"/>
      </rPr>
      <t>EUR
(millones)</t>
    </r>
  </si>
  <si>
    <r>
      <rPr>
        <sz val="12"/>
        <rFont val="Arial"/>
        <family val="2"/>
      </rPr>
      <t>Modernización de la Agencia Tributaria
- Número de efectivos de la Agencia Tributaria</t>
    </r>
  </si>
  <si>
    <r>
      <rPr>
        <sz val="12"/>
        <rFont val="Arial"/>
        <family val="2"/>
      </rPr>
      <t>Modernización de la Agencia Tributaria
– Investigaciones en el ámbito tributario</t>
    </r>
  </si>
  <si>
    <r>
      <rPr>
        <sz val="12"/>
        <rFont val="Arial"/>
        <family val="2"/>
      </rPr>
      <t>Refuerzo de la asistencia prestada a los contribuyentes: mejora de Sociedades web y acceso a ella para al menos
1 666 123 contribuyentes.</t>
    </r>
  </si>
  <si>
    <r>
      <rPr>
        <sz val="12"/>
        <rFont val="Arial"/>
        <family val="2"/>
      </rPr>
      <t>1 666 12
3</t>
    </r>
  </si>
  <si>
    <r>
      <rPr>
        <sz val="12"/>
        <rFont val="Arial"/>
        <family val="2"/>
      </rPr>
      <t>1 779 50
5</t>
    </r>
  </si>
  <si>
    <r>
      <rPr>
        <sz val="12"/>
        <rFont val="Arial"/>
        <family val="2"/>
      </rPr>
      <t>Disposicion es de la legislación por las que se establece su entrada en vigor.
Orden por la que se dictan las normas para la elaboración de los Presupuesto s Generales del Estado.</t>
    </r>
  </si>
  <si>
    <r>
      <rPr>
        <sz val="12"/>
        <rFont val="Arial"/>
        <family val="2"/>
      </rPr>
      <t>Disposición de la legislación por la que se establece la entrada en vigor de la disposición final 11 y del
artículo 62</t>
    </r>
  </si>
  <si>
    <t>Entrada en vigor de la legislación relativa a la adecuación de la base máxima de cotización: incremento gradual de la base de cotización máxima del sistema y adaptación de las pensiones máximas con el fin de ampliar la base de cotización y aumentar la progresividad del sistema y los ingresos globales.</t>
  </si>
  <si>
    <t>Valor de referencia</t>
  </si>
  <si>
    <t>Entrada en vigor de:
i) modificaciones del Código Técnico de la Edificación (pendientes de confirmación) que dispongan: a) la obligación de prever la preinstalación de puntos de recarga en el 100 % de las nuevas plazas de aparcamiento en edificios residenciales y el 20 % de las nuevas plazas de aparcamiento en edificios comerciales y de otro tipo, b) la obligación de instalar un punto de recarga por cada 40 plazas de aparcamiento nuevas (y uno por cada 20 plazas de aparcamiento en los edificios de la Administración General del Estado) y c) la obligación de que los aparcamientos no residenciales ya existentes de más de 20 plazas de aparcamiento se adapten al requisito anterior (es decir, instalar un punto de recarga por cada 40 plazas de aparcamiento) a más tardar en 2023;
ii) modificaciones del Reglamento electrotécnico para baja tensión que incorporen obligaciones para las infraestructuras de recarga en los aparcamientos que no pertenezcan a un edificio; y iii) un Real Decreto que regule los servicios públicos de recarga, incluida la relación de quienes participan en la prestación del servicio (operadores de puntos de recarga y prestadores de servicios de movilidad eléctrica), y que establezca sus derechos y obligaciones.</t>
  </si>
  <si>
    <t>Etiquetas de fila</t>
  </si>
  <si>
    <t>(en blanco)</t>
  </si>
  <si>
    <t>Total general</t>
  </si>
  <si>
    <t>Finalización de las actuaciones de renovación de viviendas, con una reducción media de al menos un 30 % de la demanda de energía primaria (al menos
231 000 actuaciones en al
menos 160 000 viviendas únicas).</t>
  </si>
  <si>
    <t>Finalización de las actuaciones de renovación de viviendas, con una reducción media de al menos un 30 % de la demanda de energía primaria (al menos
510 000 actuaciones en al
menos 355 000 viviendas únicas).</t>
  </si>
  <si>
    <t>Finalización de las renovaciones de edificios públicos, con una reducción media de al menos un 30 % de la demanda de energía primaria (al menos
1 230 000 m²).</t>
  </si>
  <si>
    <t>Planes de acción en el marco de la Agenda Urbana Española.</t>
  </si>
  <si>
    <t>Agenda urbana y rural, lucha contra la despoblación y desarrollo de la agricultura</t>
  </si>
  <si>
    <t>Plan de choque de movilidad sostenible, segura y conectada en entornos urbanos y metropolitanos</t>
  </si>
  <si>
    <t>Plan de rehabilitación de vivienda y regeneración urbana</t>
  </si>
  <si>
    <t>Transformación ambiental y digital del sistema agroalimentario y pesquero (I)</t>
  </si>
  <si>
    <t>Infraestructuras y ecosistemas resilientes</t>
  </si>
  <si>
    <t>Conservación y restauración de ecosistemas y su biodiversidad</t>
  </si>
  <si>
    <t>Preservación del espacio litoral y los recursos hídricos</t>
  </si>
  <si>
    <t>Movilidad sostenible, segura y conectada</t>
  </si>
  <si>
    <t>Transición energética justa e inclusiva</t>
  </si>
  <si>
    <t>Despliegue e integración de energías renovables</t>
  </si>
  <si>
    <t>Infraestructuras eléctricas, promoción de redes inteligentes y despliegue de la flexibilidad y el al</t>
  </si>
  <si>
    <t>Hoja de ruta del hidrógeno renovable y su integración sectorial</t>
  </si>
  <si>
    <t>Estrategia de Transición justa</t>
  </si>
  <si>
    <t>Una Administración para el siglo XXI</t>
  </si>
  <si>
    <t>Modernización de las Administraciones públicas</t>
  </si>
  <si>
    <t>Modernización y digitalización del tejido industrial y de la pyme, recuperación del turismo e impuls</t>
  </si>
  <si>
    <t>Política Industrial España 2030</t>
  </si>
  <si>
    <t>Impulso a la pyme</t>
  </si>
  <si>
    <t>Plan de modernización y competitividad del sector turístico</t>
  </si>
  <si>
    <t>Conectividad Digital, impulso de la ciberseguridad y despliegue del 5G</t>
  </si>
  <si>
    <t>Pacto por la ciencia y la innovación. Refuerzo a las capacidades del Sistema Nacional de Salud</t>
  </si>
  <si>
    <t>Reforma institucional y fortalecimiento de las capacidades del sistema nacional de ciencia, tecnolog</t>
  </si>
  <si>
    <t>Renovación y ampliación de las capacidades del Sistema Nacional de Salud (I)</t>
  </si>
  <si>
    <t>Educación y conocimiento, formación continua y desarrollo de capacidades</t>
  </si>
  <si>
    <t>Plan Nacional de Competencias Digitales (digital skills)</t>
  </si>
  <si>
    <t>Plan Estratégico de impulso de la Formación Profesional</t>
  </si>
  <si>
    <t>Modernización y digitalización del sistema educativo, incluida la educación
temprana de 0 a 3 años</t>
  </si>
  <si>
    <t>Nueva economía de los cuidados y políticas de empleo</t>
  </si>
  <si>
    <t>Plan de choque para la economía de los cuidados y refuerzo de las políticas de
inclusión</t>
  </si>
  <si>
    <t>Nuevas políticas públicas para un mercado de trabajo dinámico, resiliente e inclusivo (I)</t>
  </si>
  <si>
    <t>Impulso de la industria de la cultura y el deporte</t>
  </si>
  <si>
    <t>Revalorización de la industria cultural</t>
  </si>
  <si>
    <t>España hub audiovisual de Europa (Spain AVS Hub)</t>
  </si>
  <si>
    <t>Plan de fomento del sector del deporte</t>
  </si>
  <si>
    <t>Modernización del sistema fiscal para un crecimiento inclusivo y sostenible</t>
  </si>
  <si>
    <t/>
  </si>
  <si>
    <t>Medidas y actuaciones de prevención y lucha contra el fraude fiscal</t>
  </si>
  <si>
    <t>Adaptación del sistema impositivo a la realidad del siglo XXI</t>
  </si>
  <si>
    <t>Mejora de la eficacia del gasto público</t>
  </si>
  <si>
    <t>Sostenibilidad a largo plazo del sistema público de pensiones en el marco del Pacto de Toledo</t>
  </si>
  <si>
    <t>Componentes</t>
  </si>
  <si>
    <t>Des. Componente</t>
  </si>
  <si>
    <t>Reforma/Inversión</t>
  </si>
  <si>
    <t>R</t>
  </si>
  <si>
    <t>I</t>
  </si>
  <si>
    <t>(Todas)</t>
  </si>
  <si>
    <t>Política Palanca</t>
  </si>
  <si>
    <t>Cod.P. Palanca</t>
  </si>
  <si>
    <t>Suma de Meta</t>
  </si>
  <si>
    <t>Indicadores cuantitativos (para los objetivos) Unidad</t>
  </si>
  <si>
    <t>EXTRACTO del ANEXO de la Propuesta de Decisión de Ejecución del Consejo relativa a la aprobación de la evaluación del plan de recuperación y resiliencia de España {SWD(2021) 147 final}</t>
  </si>
  <si>
    <t>COMISIÓN EUROPEA, Bruselas, 16.6.2021 - COM(2021) 322 final</t>
  </si>
</sst>
</file>

<file path=xl/styles.xml><?xml version="1.0" encoding="utf-8"?>
<styleSheet xmlns="http://schemas.openxmlformats.org/spreadsheetml/2006/main">
  <numFmts count="1">
    <numFmt numFmtId="164" formatCode="_-* #,##0.00\ [$€-C0A]_-;\-* #,##0.00\ [$€-C0A]_-;_-* &quot;-&quot;??\ [$€-C0A]_-;_-@_-"/>
  </numFmts>
  <fonts count="9">
    <font>
      <sz val="11"/>
      <color theme="1"/>
      <name val="Calibri"/>
      <family val="2"/>
      <scheme val="minor"/>
    </font>
    <font>
      <sz val="12"/>
      <color theme="1"/>
      <name val="Arial"/>
      <family val="2"/>
    </font>
    <font>
      <b/>
      <sz val="12"/>
      <color theme="0"/>
      <name val="Arial"/>
      <family val="2"/>
    </font>
    <font>
      <sz val="12"/>
      <color rgb="FF000000"/>
      <name val="Arial"/>
      <family val="2"/>
    </font>
    <font>
      <sz val="12"/>
      <name val="Arial"/>
      <family val="2"/>
    </font>
    <font>
      <i/>
      <sz val="12"/>
      <name val="Arial"/>
      <family val="2"/>
    </font>
    <font>
      <vertAlign val="superscript"/>
      <sz val="12"/>
      <name val="Arial"/>
      <family val="2"/>
    </font>
    <font>
      <b/>
      <sz val="24"/>
      <color theme="1"/>
      <name val="Arial"/>
      <family val="2"/>
    </font>
    <font>
      <sz val="20"/>
      <color theme="9" tint="-0.499984740745262"/>
      <name val="Arial"/>
      <family val="2"/>
    </font>
  </fonts>
  <fills count="3">
    <fill>
      <patternFill patternType="none"/>
    </fill>
    <fill>
      <patternFill patternType="gray125"/>
    </fill>
    <fill>
      <patternFill patternType="solid">
        <fgColor theme="9" tint="-0.499984740745262"/>
        <bgColor indexed="64"/>
      </patternFill>
    </fill>
  </fills>
  <borders count="7">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left"/>
    </xf>
    <xf numFmtId="0" fontId="0" fillId="0" borderId="0" xfId="0" pivotButton="1" applyAlignment="1">
      <alignment wrapText="1"/>
    </xf>
    <xf numFmtId="0" fontId="0" fillId="0" borderId="0" xfId="0" applyAlignment="1">
      <alignment wrapText="1"/>
    </xf>
    <xf numFmtId="0" fontId="0" fillId="0" borderId="0" xfId="0" applyAlignment="1">
      <alignment horizontal="left" wrapText="1"/>
    </xf>
    <xf numFmtId="164" fontId="0" fillId="0" borderId="0" xfId="0" applyNumberFormat="1"/>
    <xf numFmtId="1" fontId="3" fillId="0" borderId="3" xfId="0" applyNumberFormat="1" applyFont="1" applyFill="1" applyBorder="1" applyAlignment="1">
      <alignment horizontal="center" vertical="center" shrinkToFi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vertical="center" wrapText="1"/>
    </xf>
    <xf numFmtId="1" fontId="3" fillId="0" borderId="4" xfId="0" applyNumberFormat="1" applyFont="1" applyFill="1" applyBorder="1" applyAlignment="1">
      <alignment horizontal="center" vertical="center" shrinkToFi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0" fontId="1" fillId="0" borderId="4" xfId="0" applyFont="1" applyFill="1" applyBorder="1" applyAlignment="1">
      <alignment horizontal="left" vertical="center" wrapText="1"/>
    </xf>
    <xf numFmtId="3" fontId="3" fillId="0" borderId="4"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0" fontId="1" fillId="2" borderId="0" xfId="0" applyFont="1" applyFill="1" applyBorder="1" applyAlignment="1">
      <alignment horizontal="center" vertical="center"/>
    </xf>
    <xf numFmtId="1" fontId="1" fillId="2" borderId="0"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cellXfs>
  <cellStyles count="1">
    <cellStyle name="Normal" xfId="0" builtinId="0"/>
  </cellStyles>
  <dxfs count="114">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top" textRotation="0" wrapText="1" indent="0" relative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top" textRotation="0" wrapText="1" indent="0" relativeIndent="0" justifyLastLine="0" shrinkToFit="0" readingOrder="0"/>
      <border diagonalUp="0" diagonalDown="0" outline="0">
        <left/>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center" vertical="top" textRotation="0" wrapText="1" indent="0" relativeIndent="0" justifyLastLine="0" shrinkToFit="0" readingOrder="0"/>
      <border diagonalUp="0" diagonalDown="0" outline="0">
        <left/>
        <right/>
        <top style="thin">
          <color rgb="FF000000"/>
        </top>
        <bottom style="thin">
          <color rgb="FF000000"/>
        </bottom>
      </border>
    </dxf>
    <dxf>
      <font>
        <strike val="0"/>
        <outline val="0"/>
        <shadow val="0"/>
        <u val="none"/>
        <sz val="12"/>
        <name val="Arial"/>
        <scheme val="none"/>
      </font>
      <fill>
        <patternFill patternType="none">
          <fgColor indexed="64"/>
          <bgColor auto="1"/>
        </patternFill>
      </fill>
      <alignment horizontal="left" vertical="top" textRotation="0" wrapText="1" indent="0" relative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sz val="12"/>
        <name val="Arial"/>
        <scheme val="none"/>
      </font>
      <fill>
        <patternFill patternType="none">
          <fgColor indexed="64"/>
          <bgColor auto="1"/>
        </patternFill>
      </fill>
      <alignment horizontal="left" vertical="top" textRotation="0" wrapText="1" indent="0" relative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sz val="12"/>
        <name val="Arial"/>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1" indent="0" relative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1" indent="0" relative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1" indent="0" relative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relative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center" textRotation="0" wrapText="1" indent="0" relativeIndent="255"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numFmt numFmtId="1" formatCode="0"/>
      <fill>
        <patternFill patternType="none">
          <fgColor indexed="64"/>
          <bgColor auto="1"/>
        </patternFill>
      </fill>
      <alignment horizontal="right" vertical="top" textRotation="0" wrapText="0" indent="0" relativeIndent="0" justifyLastLine="0" shrinkToFit="1"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numFmt numFmtId="1" formatCode="0"/>
      <fill>
        <patternFill patternType="none">
          <fgColor indexed="64"/>
          <bgColor auto="1"/>
        </patternFill>
      </fill>
      <alignment horizontal="center" vertical="center" textRotation="0" wrapText="0" indent="0" relativeIndent="255" justifyLastLine="0" shrinkToFit="1"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numFmt numFmtId="1" formatCode="0"/>
      <fill>
        <patternFill patternType="none">
          <fgColor indexed="64"/>
          <bgColor auto="1"/>
        </patternFill>
      </fill>
      <alignment horizontal="center" vertical="center" textRotation="0" wrapText="0" indent="0" relativeIndent="255" justifyLastLine="0" shrinkToFit="1"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numFmt numFmtId="1" formatCode="0"/>
      <fill>
        <patternFill patternType="none">
          <fgColor indexed="64"/>
          <bgColor auto="1"/>
        </patternFill>
      </fill>
      <alignment horizontal="right" vertical="top" textRotation="0" wrapText="0" indent="0" relativeIndent="0" justifyLastLine="0" shrinkToFit="1" readingOrder="0"/>
      <border diagonalUp="0" diagonalDown="0"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u val="none"/>
        <sz val="12"/>
        <name val="Arial"/>
        <scheme val="none"/>
      </font>
      <fill>
        <patternFill patternType="none">
          <fgColor indexed="64"/>
          <bgColor auto="1"/>
        </patternFill>
      </fill>
    </dxf>
    <dxf>
      <font>
        <strike val="0"/>
        <outline val="0"/>
        <shadow val="0"/>
        <u val="none"/>
        <sz val="12"/>
        <name val="Arial"/>
        <scheme val="none"/>
      </font>
      <fill>
        <patternFill patternType="solid">
          <fgColor indexed="64"/>
          <bgColor theme="9" tint="-0.499984740745262"/>
        </patternFill>
      </fill>
      <alignment horizontal="center" vertical="center" textRotation="0" indent="0" relativeIndent="255" justifyLastLine="0" shrinkToFit="0" mergeCell="0" readingOrder="0"/>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alignment wrapText="1" indent="0" relativeIndent="255"/>
    </dxf>
    <dxf>
      <numFmt numFmtId="164" formatCode="_-* #,##0.00\ [$€-C0A]_-;\-* #,##0.00\ [$€-C0A]_-;_-* &quot;-&quot;??\ [$€-C0A]_-;_-@_-"/>
    </dxf>
    <dxf>
      <numFmt numFmtId="164" formatCode="_-* #,##0.00\ [$€-C0A]_-;\-* #,##0.00\ [$€-C0A]_-;_-* &quot;-&quot;??\ [$€-C0A]_-;_-@_-"/>
    </dxf>
    <dxf>
      <alignment wrapText="1" indent="0" relativeIndent="255"/>
    </dxf>
    <dxf>
      <alignment wrapText="1" indent="0" relativeIndent="255"/>
    </dxf>
    <dxf>
      <alignment wrapText="1" indent="0" relativeIndent="255"/>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813961</xdr:colOff>
      <xdr:row>5</xdr:row>
      <xdr:rowOff>201705</xdr:rowOff>
    </xdr:to>
    <xdr:pic>
      <xdr:nvPicPr>
        <xdr:cNvPr id="2" name="1 Imagen" descr="logo diputación web.jpg"/>
        <xdr:cNvPicPr>
          <a:picLocks noChangeAspect="1"/>
        </xdr:cNvPicPr>
      </xdr:nvPicPr>
      <xdr:blipFill>
        <a:blip xmlns:r="http://schemas.openxmlformats.org/officeDocument/2006/relationships" r:embed="rId1" cstate="print"/>
        <a:stretch>
          <a:fillRect/>
        </a:stretch>
      </xdr:blipFill>
      <xdr:spPr>
        <a:xfrm>
          <a:off x="0" y="0"/>
          <a:ext cx="1609579" cy="1344705"/>
        </a:xfrm>
        <a:prstGeom prst="rect">
          <a:avLst/>
        </a:prstGeom>
      </xdr:spPr>
    </xdr:pic>
    <xdr:clientData/>
  </xdr:twoCellAnchor>
  <xdr:twoCellAnchor editAs="oneCell">
    <xdr:from>
      <xdr:col>15</xdr:col>
      <xdr:colOff>10936945</xdr:colOff>
      <xdr:row>0</xdr:row>
      <xdr:rowOff>0</xdr:rowOff>
    </xdr:from>
    <xdr:to>
      <xdr:col>15</xdr:col>
      <xdr:colOff>12414210</xdr:colOff>
      <xdr:row>5</xdr:row>
      <xdr:rowOff>203400</xdr:rowOff>
    </xdr:to>
    <xdr:pic>
      <xdr:nvPicPr>
        <xdr:cNvPr id="3" name="2 Imagen" descr="logo-ue.png"/>
        <xdr:cNvPicPr>
          <a:picLocks noChangeAspect="1"/>
        </xdr:cNvPicPr>
      </xdr:nvPicPr>
      <xdr:blipFill>
        <a:blip xmlns:r="http://schemas.openxmlformats.org/officeDocument/2006/relationships" r:embed="rId2" cstate="print"/>
        <a:stretch>
          <a:fillRect/>
        </a:stretch>
      </xdr:blipFill>
      <xdr:spPr>
        <a:xfrm>
          <a:off x="40935092" y="0"/>
          <a:ext cx="1477265" cy="13464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CO" refreshedDate="44609.877969444446" createdVersion="7" refreshedVersion="7" minRefreshableVersion="3" recordCount="417">
  <cacheSource type="worksheet">
    <worksheetSource name="Tabla2"/>
  </cacheSource>
  <cacheFields count="16">
    <cacheField name="Número" numFmtId="0">
      <sharedItems containsString="0" containsBlank="1" containsNumber="1" containsInteger="1" minValue="1" maxValue="416"/>
    </cacheField>
    <cacheField name="Cod.P. Palanca" numFmtId="0">
      <sharedItems containsString="0" containsBlank="1" containsNumber="1" containsInteger="1" minValue="1" maxValue="10" count="11">
        <m/>
        <n v="1"/>
        <n v="2"/>
        <n v="3"/>
        <n v="4"/>
        <n v="5"/>
        <n v="6"/>
        <n v="7"/>
        <n v="8"/>
        <n v="9"/>
        <n v="10"/>
      </sharedItems>
    </cacheField>
    <cacheField name="Política Palanca" numFmtId="0">
      <sharedItems containsBlank="1"/>
    </cacheField>
    <cacheField name="Componente" numFmtId="0">
      <sharedItems containsString="0" containsBlank="1" containsNumber="1" containsInteger="1" minValue="1" maxValue="30" count="31">
        <m/>
        <n v="1"/>
        <n v="2"/>
        <n v="3"/>
        <n v="4"/>
        <n v="5"/>
        <n v="6"/>
        <n v="7"/>
        <n v="8"/>
        <n v="9"/>
        <n v="10"/>
        <n v="11"/>
        <n v="12"/>
        <n v="13"/>
        <n v="14"/>
        <n v="15"/>
        <n v="16"/>
        <n v="17"/>
        <n v="18"/>
        <n v="19"/>
        <n v="20"/>
        <n v="21"/>
        <n v="22"/>
        <n v="23"/>
        <n v="24"/>
        <n v="25"/>
        <n v="26"/>
        <n v="27"/>
        <n v="28"/>
        <n v="29"/>
        <n v="30"/>
      </sharedItems>
    </cacheField>
    <cacheField name="Des. Componente" numFmtId="0">
      <sharedItems containsBlank="1" count="31">
        <m/>
        <s v="Plan de choque de movilidad sostenible, segura y conectada en entornos urbanos y metropolitanos"/>
        <s v="Plan de rehabilitación de vivienda y regeneración urbana"/>
        <s v="Transformación ambiental y digital del sistema agroalimentario y pesquero (I)"/>
        <s v="Conservación y restauración de ecosistemas y su biodiversidad"/>
        <s v="Preservación del espacio litoral y los recursos hídricos"/>
        <s v="Movilidad sostenible, segura y conectada"/>
        <s v="Despliegue e integración de energías renovables"/>
        <s v="Infraestructuras eléctricas, promoción de redes inteligentes y despliegue de la flexibilidad y el al"/>
        <s v="Hoja de ruta del hidrógeno renovable y su integración sectorial"/>
        <s v="Estrategia de Transición justa"/>
        <s v="Modernización de las Administraciones públicas"/>
        <s v="Política Industrial España 2030"/>
        <s v="Impulso a la pyme"/>
        <s v="Plan de modernización y competitividad del sector turístico"/>
        <s v="Conectividad Digital, impulso de la ciberseguridad y despliegue del 5G"/>
        <s v="Estrategia Nacional de Inteligencia Artificial"/>
        <s v="Reforma institucional y fortalecimiento de las capacidades del sistema nacional de ciencia, tecnolog"/>
        <s v="Renovación y ampliación de las capacidades del Sistema Nacional de Salud (I)"/>
        <s v="Plan Nacional de Competencias Digitales (digital skills)"/>
        <s v="Plan Estratégico de impulso de la Formación Profesional"/>
        <s v="Modernización y digitalización del sistema educativo, incluida la educación_x000a_temprana de 0 a 3 años"/>
        <s v="Plan de choque para la economía de los cuidados y refuerzo de las políticas de_x000a_inclusión"/>
        <s v="Nuevas políticas públicas para un mercado de trabajo dinámico, resiliente e inclusivo (I)"/>
        <s v="Revalorización de la industria cultural"/>
        <s v="España hub audiovisual de Europa (Spain AVS Hub)"/>
        <s v="Plan de fomento del sector del deporte"/>
        <s v="Medidas y actuaciones de prevención y lucha contra el fraude fiscal"/>
        <s v="Adaptación del sistema impositivo a la realidad del siglo XXI"/>
        <s v="Mejora de la eficacia del gasto público"/>
        <s v="Sostenibilidad a largo plazo del sistema público de pensiones en el marco del Pacto de Toledo"/>
      </sharedItems>
    </cacheField>
    <cacheField name="Reforma/Inversión" numFmtId="0">
      <sharedItems count="3">
        <s v=""/>
        <s v="R"/>
        <s v="I"/>
      </sharedItems>
    </cacheField>
    <cacheField name="Medida" numFmtId="0">
      <sharedItems containsBlank="1"/>
    </cacheField>
    <cacheField name="Hito / Objetivo" numFmtId="0">
      <sharedItems containsBlank="1" count="3">
        <m/>
        <s v="Hito"/>
        <s v="Objetivo"/>
      </sharedItems>
    </cacheField>
    <cacheField name="Nombre" numFmtId="0">
      <sharedItems containsBlank="1" count="407" longText="1">
        <m/>
        <s v="Orden TMA/178/2020 y Real Decreto- ley 23/2020"/>
        <s v="Modificación del Código Técnico de la Edificación (pendiente de confirmación) y del Reglamento electrotécnico para baja tensión y aprobación de un Real Decreto para regular los servicios públicos de recarga."/>
        <s v="Promulgación de una Ley de Movilidad Sostenible y Financiación del Transporte"/>
        <s v="Presupuesto invertido en adquisiciones o concedido por los municipios destinado a fomentar la movilidad sostenible."/>
        <s v="Presupuesto invertido en adquisiciones o concedido por las Comunidades Autónomas de al menos 900 millones EUR destinado a fomentar la movilidad sostenible."/>
        <s v="Proyectos finalizados de fomento de la movilidad sostenible, especialmente en zonas urbanas y metropolitanas"/>
        <s v="Adjudicación en proyectos de mejora de nuevas formas de movilidad en las carreteras estatales."/>
        <s v="Carreteras estatales mejoradas en zonas urbanas para fomentar nuevas tipos de movilidad"/>
        <s v="Adjudicación de proyectos innovadores de fomento de la electromovilidad"/>
        <s v="Vehículos eléctricos y puntos de recarga desplegados"/>
        <s v="Finalización de proyectos innovadores de fomento de la electromovilidad"/>
        <s v="Líneas ferroviarias de Cercanías"/>
        <s v="Estaciones mejoradas con la digitalización"/>
        <s v="Estaciones de Cercanías mejoradas"/>
        <s v="Presupuesto acumulado concedido para inversiones en líneas ferroviarias de corta distancia."/>
        <s v="Líneas ferroviarias de Cercanías actualizadas"/>
        <s v="Entrada en vigor de la Agenda Urbana Española y de la Estrategia a largo plazo para la Rehabilitación Energética en el Sector de la Edificación en España."/>
        <s v="Publicación de recomendaciones de los grupos de trabajo para la implementación de la ERESEE."/>
        <s v="Entrada en vigor de la Ley de Vivienda, incluidas acciones de apoyo al aumento de la oferta de viviendas que cumplan los requisitos de los edificios de consumo de energía casi nulo."/>
        <s v="Entrada en vigor de la Ley de Calidad de la Arquitectura y del entorno construido."/>
        <s v="Entrada en vigor del Real Decreto sobre Oficinas de Rehabilitación («ventanillas únicas»)"/>
        <s v="Entrada en vigor de las modificaciones de la Ley sobre propiedad horizontal para facilitar la financiación de la rehabilitación."/>
        <s v="Entrada en vigor del Real Decreto del marco normativo de la ejecución del programa de renovación y del Real Decreto-ley que regule los incentivos en el IRPF para apoyar el programa."/>
        <s v="Finalización de las actuaciones de renovación de viviendas, con una reducción media de al menos un 30 % de la demanda de energía primaria (al menos_x000a_231 000 actuaciones en al_x000a_menos 160 000 viviendas únicas)."/>
        <s v="Hectáreas en zonas o barrios renovadas, con una reducción media de al menos un 30 % de la demanda de energía primaria."/>
        <s v="Finalización de las actuaciones de renovación de viviendas, con una reducción media de al menos un 30 % de la demanda de energía primaria (al menos_x000a_510 000 actuaciones en al_x000a_menos 355 000 viviendas únicas)."/>
        <s v="Entrada en vigor del Real Decreto del marco regulador para la ejecución del programa de viviendas de alquiler social energéticamente eficientes que cumplan los criterios de eficiencia energética."/>
        <s v="Nuevas viviendas construidas para alquiler social o a precios asequibles que cumplan los criterios de eficiencia energética."/>
        <s v="Adjudicación de renovaciones de viviendas y edificios no residenciales, con una reducción media de al menos un 30 % de la demanda de energía primaria."/>
        <s v="Finalización de las renovaciones de viviendas y edificios no residenciales, con una reducción media de al menos un 30 % de la demanda de energía primaria."/>
        <s v="Finalización de la renovación de viviendas en municipios con menos de 5 000 habitantes, con una reducción media de al menos un 30 % de la demanda de energía primaria."/>
        <s v="Proyectos de energía limpia en municipios con menos de 5 000 habitantes."/>
        <s v="Finalización de las renovaciones de edificios públicos, con una reducción media de al menos un 30 % de la demanda de energía primaria (al menos 290 000 m²)."/>
        <s v="Finalización de las renovaciones de edificios públicos, con una reducción media de al menos un 30 % de la demanda de energía primaria (al menos_x000a_1 230 000 m²)."/>
        <s v="Planes de acción en el marco de la Agenda Urbana Española."/>
        <s v="Entrada en vigor del Real Decreto-ley 5/2020, de 25 de febrero, por el que se adoptan medidas urgentes en materia de agricultura y alimentación, y de la Ley 8/2020 de modificación de la Ley 12/2013, de medidas para mejorar el funcionamiento de la cadena alimentaria."/>
        <s v="Entrada en vigor de la segunda modificación de la Ley 12/2013, de medidas para mejorar el funcionamiento de la cadena alimentaria."/>
        <s v="Entrada en vigor del marco normativo para desarrollar un registro general de Mejores Técnicas Disponibles en las granjas a fin de informar sobre las emisiones de gases contaminantes y de efecto invernadero, y reformar la legislación de planificación con criterios sobre explotaciones de diferentes sectores."/>
        <s v="Entrada en vigor del marco normativo sobre nutrición sostenible en suelos agrícolas."/>
        <s v="Entrada en vigor del Real Decreto sobre el mecanismo de gobernanza para mejorar el sistema de regadío español."/>
        <s v="Adopción del segundo plan de acción de la Estrategia de digitalización del sector agroalimentario y del medio rural."/>
        <s v="Entrada en vigor del Real Decreto de ordenación de los caladeros nacionales."/>
        <s v="Entrada en vigor del convenio entre el MAPA y SEIASA de apoyo a la mejora y la sostenibilidad de las zonas de regadío (fase 1)."/>
        <s v="Implementación del convenio entre el MAPA y SEIASA de apoyo a la mejora y la sostenibilidad de las zonas de regadío (fase 2)."/>
        <s v="Modernización de los sistemas de regadío en términos de ahorro de agua y eficiencia energética."/>
        <s v="Entrada en funcionamiento de dos laboratorio de salud animal, ambos con un nivel 3 de bioseguridad, y un Laboratorio Nacional de Sanidad Vegetal."/>
        <s v="Mejora de los centros de limpieza y desinfección y de los centros de producción de material vegetal de reproducción, con un refuerzo de los sistemas de formación y bioseguridad."/>
        <s v="Plan de inversión para el fomento de la sostenibilidad y competitividad de la agricultura y la ganadería."/>
        <s v="Proyectos completados relacionados con la agricultura de precisión, la eficiencia energética, la economía circular y el uso de energías renovables."/>
        <s v="Firma de convenios entre el MAPA y ENISA."/>
        <s v="Pymes agroalimentarias apoyadas para que ejecuten proyectos empresariales innovadores y digitales."/>
        <s v="Adquisición de equipo TIC para las Reservas Marinas de Interés Pesquero y contratos para la adquisición de embarcaciones especializadas para las Reservas Marinas."/>
        <s v="Convenios con Organismos Públicos de Investigación."/>
        <s v="Adquisición de sondas acústicas para la investigación en el sector pesquero"/>
        <s v="Proyectos de I+D+i para apoyar la resiliencia y la sostenibilidad del sector pesquero y acuícola."/>
        <s v="Refuerzo informático del SIPE y del sistema de vigilancia pesquera."/>
        <s v="Adquisición de patrulleras ligeras y patrulleros de altura para luchar contra la pesca ilegal, no declarada y no reglamentada."/>
        <s v="Financiación de proyectos de inversión en el sector pesquero."/>
        <s v="Plan Estratégico del Patrimonio Natural y de la Biodiversidad y Plan Director de la Red de Áreas Marinas Protegidas"/>
        <s v="Adopción de la Estrategia Estatal de Infraestructura Verde, Conectividad y Restauración Ecológica."/>
        <s v="Aprobación de la Estrategia Forestal Española y el plan de apoyo."/>
        <s v="Adjudicación de contratos para aeronaves de extinción de incendios con fines especiales y establecimiento del sistema de seguimiento y gestión del conocimiento de la biodiversidad."/>
        <s v="Finalización de las actualizaciones y modernizaciones de las aeronaves de extinción de incendios, y puesta en funcionamiento del sistema de seguimiento y gestión del conocimiento de la biodiversidad."/>
        <s v="Áreas marinas protegidas"/>
        <s v="Actuaciones de conservación de la biodiversidad."/>
        <s v="Rehabilitación de antiguos emplazamientos mineros (al menos 20 antiguos emplazamientos mineros)."/>
        <s v="Actuaciones de restauración de ecosistemas."/>
        <s v="Finalización de la rehabilitación de antiguos emplazamientos mineros (al menos 30 antiguos emplazamientos mineros)."/>
        <s v="Actuaciones en materia de gestión forestal sostenible."/>
        <s v="Entrada en vigor de las modificaciones del Reglamento de la planificación hidrológica"/>
        <s v="Entrada en vigor de la modificación de la Ley de Aguas y del nuevo Reglamento que sustituye al Real Decreto 1620/2007."/>
        <s v="Infraestructuras de tratamiento de aguas y aguas residuales mejoradas"/>
        <s v="Restauración de las protecciones de cauces y riberas contra los riesgos de inundación."/>
        <s v="Reducción del volumen de agua extraída de acuíferos."/>
        <s v="Puesta en funcionamiento de herramientas para mejorar el conocimiento y el uso de los recursos hídricos, y para registrar las precipitaciones y otros datos meteorológicos."/>
        <s v="Restauración de zonas y ecosistemas degradados en al menos 50 kilómetros de litoral."/>
        <s v="Restauración de zonas y ecosistemas degradados en al menos 100 kilómetros de litoral."/>
        <s v="Estrategia de Movilidad Segura, Sostenible y Conectada (consulta pública)."/>
        <s v="Estrategia de Movilidad Segura, Sostenible y Conectada (aprobación)."/>
        <s v="Estrategia Indicativa Ferroviaria"/>
        <s v="Red básica de la RTE-T:_x000a_adjudicación de proyectos."/>
        <s v="Red principal de la RTE-T: progreso de las obras."/>
        <s v="Red principal de la RTE-T: finalización de las obras."/>
        <s v="Distintos modos de transporte de la red RTE-T (ferrocarril y carretera): adjudicación presupuestaria parcial."/>
        <s v="Red no principal de la RTE-T: progreso de las obras ferroviarias."/>
        <s v="Cielo Único Europeo: proyectos adjudicado y avances en la finalización de los proyectos."/>
        <s v="Digitalización del MITMA."/>
        <s v="RTE-T nueva o mejorada, otras obras."/>
        <s v="Cielo Único Europeo: finalización del proyecto."/>
        <s v="RCE adaptada a la normativa actual."/>
        <s v="Infraestructuras intermodales y logísticas: adjudicación presupuestaria parcial."/>
        <s v="Ejecución presupuestaria de la infraestructura intermodal y logística."/>
        <s v="Infraestructura intermodal y logística."/>
        <s v="Finalización de proyectos de accesibilidad ferroviaria y de proyectos de sostenibilidad en los puertos."/>
        <s v="Apoyo al programa de transporte sostenible y digital."/>
        <s v="Transporte sostenible y digital: inicio de las obras."/>
        <s v="Transporte sostenible y digital: finalización de las obras."/>
        <s v="Entrada en vigor del Real Decreto-ley 23/2020 (medidas energéticas)"/>
        <s v="Entrada en vigor del Real Decreto 960/2020 (régimen económico de las energías renovables)"/>
        <s v="Entrada en vigor del Real Decreto 1183/2020 (conexión de las energías renovables a la red eléctrica)"/>
        <s v="Entrada en vigor de la Ley de Cambio Climático y Transición Energética."/>
        <s v="Capacidad adicional de producción de energía renovable"/>
        <s v="Capacidad adicional acumulada de energía renovable instalada en España"/>
        <s v="Estrategia Nacional de Autoconsumo"/>
        <s v="Finalización de las medidas de la Estrategia Nacional de Autoconsumo"/>
        <s v="Proyecto piloto para las comunidades energéticas"/>
        <s v="Finalización de proyectos piloto relacionados con la energía en las comunidades locales."/>
        <s v="Hoja de Ruta de la energía eólica marina y otras energías del mar"/>
        <s v="Entrada en vigor de las medidas reglamentarias identificadas en la Hoja de Ruta de la energía eólica marina y otras energías del mar"/>
        <s v="Finalización de las medidas definidas en la Hoja de Ruta del Biogás"/>
        <s v="Licitación para el apoyo a la inversión en capacidad renovable innovadora o de valor añadido"/>
        <s v="Nuevos proyectos, tecnologías o instalaciones de infraestructuras de energías renovables marinas"/>
        <s v="Capacidad adicional de producción de energías renovables innovadoras o de valor añadido"/>
        <s v="Oficina de Energía Limpia y Proyectos Inteligentes para las Islas"/>
        <s v="Finalización de proyectos de apoyo a la transición energética en las islas"/>
        <s v="Capacidad adicional de producción de energía renovable en las islas"/>
        <s v="Aprobación de la Estrategia de Descarbonización a Largo Plazo («ELP2050»)."/>
        <s v="Entrada en vigor de reformas de planificación, legislativas y reglamentarias para promover el desarrollo de soluciones de almacenamiento de energía."/>
        <s v="Entrada en vigor de medidas reglamentarias para la integración de la flexibilidad y la respuesta a la demanda."/>
        <s v="Entrada en vigor de medidas para promover los bancos de pruebas regulatorios para fomentar la investigación y la innovación en el sector eléctrico."/>
        <s v="Proyectos de almacenamiento innovadores adjudicados"/>
        <s v="Proyectos de almacenamiento innovadores operativos"/>
        <s v="Proyectos innovadores de digitalización para la distribución de electricidad"/>
        <s v="Proyectos para fomentar nuevos modelos de negocio en la transición energética"/>
        <s v="Hoja de Ruta del Hidrógeno"/>
        <s v="Entrada en vigor de la normativa que establece garantías de origen para los gases renovables"/>
        <s v="Financiación de pymes para reforzar la cadena de valor del hidrógeno"/>
        <s v="Avances tecnológicos en la cadena de valor del hidrógeno renovable"/>
        <s v="Clusters (o valles) de hidrógeno renovable"/>
        <s v="Proyectos    pioneros de hidrógeno"/>
        <s v="Instalaciones         de ensayo     o     nuevas líneas                    de_x000a_fabricación."/>
        <s v="Capacidad             de electrólisis autorizada"/>
        <s v="Creación del Instituto para la Transición Justa"/>
        <s v="Protocolos de Transición Justa"/>
        <s v="Programa de ayuda a la formación de_x000a_«transición justa» y concesión de ayudas para el desarrollo económico de las zonas de transición justa."/>
        <s v="Apoyo a proyectos de infraestructura medioambiental, digital y social."/>
        <s v="Ayuda a la búsqueda de empleo y reciclaje profesional de los desempleados"/>
        <s v="Proyectos de inversión para adaptar las instalaciones industriales al hidrógeno verde y al almacenamiento de energía."/>
        <s v="Terrenos rehabilitados en minas de carbón cerradas o zonas adyacentes a centrales eléctricas."/>
        <s v="Entrada en vigor del acto legislativo para reducir el empleo temporal en las Administraciones Públicas"/>
        <s v="Entrada en vigor de las modificaciones de la Ley 40/2015 por la que se refuerza la cooperación interterritorial"/>
        <s v="Entrada en vigor de la Ley de refuerzo de la evaluación de las políticas públicas"/>
        <s v="Entrada en vigor de la reforma de la Ley 7/1985, de Regímenes Administrativos Locales"/>
        <s v="Entrada en vigor de la Ley de Función Pública de la Administración del Estado."/>
        <s v="Estatutos del nuevo organismo público de Evaluación"/>
        <s v="Estabilización del empleo público"/>
        <s v="Entrada en vigor de la Ley 3/2020 de medidas procesales y organizativas en el ámbito de la Justicia"/>
        <s v="Entrada en vigor de la Ley de mejora de la eficacia de los procedimientos judiciales"/>
        <s v="Entrada en vigor del Real Decreto 937/2020, sobre el Reglamento de la Caja General de Depósitos"/>
        <s v="Entrada en vigor del Real Decreto por el que se aprueba el Reglamento por el que se desarrolla la Ley 22/2015, de 20 de julio, de Auditoría de Cuentas."/>
        <s v="Entrada en vigor de la Orden de la Ministra de Hacienda por la que se crea la Oficina Nacional de Evaluación"/>
        <s v="Estrategia Nacional de Contratación Pública"/>
        <s v="Entrada en vigor del Real Decreto- ley 36/2020, sobre la aplicación del Plan de Recuperación, Transformación y Resiliencia"/>
        <s v="Creación de nuevos órganos en el seno de la Administración central para el seguimiento de la ejecución, control y auditoría del Plan"/>
        <s v="Entrada en vigor de la Orden por la que se definen los procedimientos y el formato de la información que debe compartirse para el seguimiento del PRR y la ejecución contable del gasto"/>
        <s v="Interconexión de las plataformas nacionales de contratación pública"/>
        <s v="Adjudicación de proyectos de apoyo a la transformación digital de la Administración General del Estado"/>
        <s v="Finalización de proyectos de apoyo a la transformación digital de la Administración General del Estado"/>
        <s v="Plataformas interoperables para intercambiar datos sobre Seguridad Social y salud"/>
        <s v="Procedimiento judicial electrónico"/>
        <s v="Adjudicación de proyectos de apoyo a los proyectos tractores de digitalización de la Administración General del Estado"/>
        <s v="Finalización de proyectos de apoyo a los proyectos tractores de digitalización de la Administración General del Estado"/>
        <s v="Digitalización de las Entidades Regionales y Locales"/>
        <s v="Adjudicación de proyectos de apoyo a la transformación digital del Ministerio de Política Territorial y Función Pública y de las Administraciones de las Comunidades Autónomas y de los Entes Locales"/>
        <s v="Finalización de todos los proyectos de apoyo a la transformación digital del Ministerio de Política Territorial y Función Pública y de las Administraciones de las Comunidades Autónomas y de los Entes Locales"/>
        <s v="Renovación de vehículos en la Administración Pública"/>
        <s v="Renovación energética en edificios públicos (140 000 m²)"/>
        <s v="Renovación energética en edificios públicos (1 000 000 m²)"/>
        <s v="Sistema Integrado de Información del Mecanismo de Recuperación y Resiliencia"/>
        <s v="Nuevas herramientas y actividades de comunicación"/>
        <s v="Personal de la Administración Pública formado"/>
        <s v="Entrada en vigor de la Ley de Industria"/>
        <s v="Estrategia Española de Economía Circular (EEEC)"/>
        <s v="Entrada en vigor de los actos que forman parte del paquete de medidas sobre la economía circular"/>
        <s v="Entrada en vigor de la Ley de Residuos y Suelos Contaminados"/>
        <s v="Espacios de datos sectoriales e interoperables de alto valor"/>
        <s v="Plan para impulsar la cadena de valor de la industria del automóvil hacia una movilidad sostenible y conectada"/>
        <s v="PERTE en el ámbito de los vehículos eléctricos"/>
        <s v="PERTEs en ámbitos estratégicos definidos en el Plan"/>
        <s v="Proyectos innovadores para la transformación de la industria en términos de eficiencia energética, sostenibilidad y digitalización"/>
        <s v="Ejecución presupuestaria de PERTEs y_x000a_proyectos innovadores para la transformación de la industria"/>
        <s v="Finalización de PERTEs y_x000a_proyectos innovadores para la transformación de la industria"/>
        <s v="Finalización de proyectos de apoyo a la aplicación de la legislación sobre residuos y fomento de la economía circular en la empresa"/>
        <s v="Aumento de los residuos municipales recogidos selectivamente"/>
        <s v="Entrada en vigor de la Ley por la que se modifica la Ley 34/2006, sobre el acceso a las profesiones de Abogado y Procurador de los Tribunales"/>
        <s v="Entrada en vigor de la Ley de reforma de la Ley Concursal"/>
        <s v="Entrada en vigor de la Ley de creación y crecimiento empresarial"/>
        <s v="Entrada en vigor de la Ley de startups"/>
        <s v="Emprendedores o pymes que se benefician de medidas para potenciar el ecosistema emprendedor"/>
        <s v="Usuarios que se benefician de medidas para potenciar el ecosistema emprendedor"/>
        <s v="Otras acciones de difusión, comunicación y financiación"/>
        <s v="Garantía CERSA"/>
        <s v="Pymes apoyadas por el Programa de capacidades para el crecimiento de las pymes"/>
        <s v="Emprendedores y pymes apoyados por el Programa de Apoyo al Emprendimiento Industrial"/>
        <s v="Plan de Digitalización de PYMEs 2021-2025"/>
        <s v="Presupuesto comprometido para el Programa Digital Toolkit"/>
        <s v="Presupuesto comprometido para el Programa Agentes del Cambio"/>
        <s v="Presupuesto comprometido para el Programa de Apoyo a las Agrupaciones Empresariales Innovadoras"/>
        <s v="Presupuesto comprometido para el Programa de Apoyo a los Digital Innovation Hubs (DIH)"/>
        <s v="Pymes apoyadas por el Programa Digital Toolkit"/>
        <s v="Ejecución presupuestaria del Programa Agentes del Cambio"/>
        <s v="Ejecución presupuestaria del Programa de Apoyo a las Agrupaciones Empresariales Innovadoras"/>
        <s v="Ejecución presupuestaria del Programa de Apoyo a los Digital Innovation Hubs (DIH)"/>
        <s v="Finalización del Programa_x000a_Digital Toolkit"/>
        <s v="Pymes que han completado acciones destinadas a aumentar su uso de las tecnologías digitales (excepto Digital Toolkit)"/>
        <s v="Pymes y asociaciones empresariales que han recibido ayuda del Fondo Tecnológico"/>
        <s v="Acciones de modernización en mercados municipales o áreas comerciales"/>
        <s v="Modernización de la infraestructura comercial en municipios pequeños"/>
        <s v="Empresas que participan en proyectos de apoyo a su internacionalización"/>
        <s v="Plan de promoción del sector turístico"/>
        <s v="Puesta en marcha de la página web_x000a_«DATAESTUR»_x000a_que recopila datos sobre el turismo"/>
        <s v="Entrada en vigor del Real Decreto por el que se desarrolla el Fondo Financiero del Estado para la Competitividad Turística (FOCIT)"/>
        <s v="Adjudicación del presupuesto para los Planes de Sostenibilidad Turística en Destinos"/>
        <s v="Finalización de los Planes de Sostenibilidad Turística en Destinos"/>
        <s v="Finalización de los proyectos de promoción de la sostenibilidad turística en destinos"/>
        <s v="Puesta en marcha de la Plataforma Inteligente de Destino en el sector turístico"/>
        <s v="Beneficiarios de proyectos basados en tecnologías innovadoras relacionados con la IA y otras tecnologías habilitadoras"/>
        <s v="Finalización, por parte de los beneficiarios en los territorios extrapeninsulares, de proyectos para mejorar su competitividad y capacidad de adaptación a los cambios en los mercados internacionales"/>
        <s v="Proyectos destinados a zonas comerciales situadas en áreas locales de gran afluencia turística"/>
        <s v="Entrega de productos turísticos en consonancia con la Estrategia pertinente"/>
        <s v="Reducción, por parte de establecimientos del sector turístico, de sus residuos o su consumo de energía anuales"/>
        <s v="Proyectos de rehabilitación del patrimonio histórico con uso turístico actual o futuro"/>
        <s v="Entrada en vigor de la Ley de Telecomunicaciones"/>
        <s v="Plan España Digital 2025 y Estrategia de Impulso de la Tecnología 5G."/>
        <s v="Liberación de la banda de frecuencias de 700 MHz"/>
        <s v="Asignación de la banda del espectro de 700 MHz"/>
        <s v="Entrada en vigor del acto jurídico sobre la reducción de la fiscalidad del espectro 5G"/>
        <s v="Asignación de la banda del espectro de 26 GHz"/>
        <s v="Entrada en vigor de la Ley de Ciberseguridad 5G"/>
        <s v="Extensión de la banda ancha ultrarrápida: adjudicación"/>
        <s v="Extensión de la banda ancha ultrarrápida: finalización del proyecto"/>
        <s v="Mejora de la conectividad en centros y sectores clave"/>
        <s v="Bonos de conectividad para pymes y colectivos vulnerables"/>
        <s v="Adaptación de la infraestructura de telecomunicaciones en los edificios"/>
        <s v="Mejora de la conectividad de la infraestructura digital transfronteriza: adjudicación"/>
        <s v="Mejora de la conectividad de la infraestructura digital transfronteriza: finalización del proyecto"/>
        <s v="Despliegue de la tecnología 5G: adjudicación"/>
        <s v="Despliegue de la tecnología 5G: finalización del proyecto"/>
        <s v="Puesta en marcha del Programa de Impulso a la Industria de la Ciberseguridad Nacional, del Programa Global de Innovación en Seguridad y de las acciones conexas"/>
        <s v="Fortalecimiento y mejora de las capacidades de ciberseguridad: recursos"/>
        <s v="Fortalecimiento y mejora de las capacidades de ciberseguridad: línea de ayuda en ciberseguridad"/>
        <s v="Finalización de los proyectos del Programa de Impulso a la Industria de la Ciberseguridad Nacional, del Programa Global de Innovación en Seguridad y de las acciones conexas"/>
        <s v="Estrategia Nacional de Inteligencia Artificial"/>
        <s v="Carta de Derechos Digitales"/>
        <s v="Apoyo a proyectos sobre inteligencia artificial"/>
        <s v="Realización de misiones de país"/>
        <s v="Finalización de proyectos sobre inteligencia artificial"/>
        <s v="Entrada en vigor de la modificación de la Ley 14/2011, de 1 de junio, de la Ciencia, la Tecnología y la Innovación"/>
        <s v="Publicación de la Estrategia Española de Ciencia, Tecnología e Innovación 2021-2027"/>
        <s v="Evaluación intermedia de la Estrategia Española de Ciencia, Tecnología e Innovación 2021- 2027"/>
        <s v="Entrada en vigor del Real Decreto por el que se reorganizan determinados Organismos Públicos de Investigación"/>
        <s v="Firma de convenios con las Comunidades Autónomas por el Ministerio de Ciencia e Innovación para la aplicación de los «Planes complementarios de I_x000a_+ D»"/>
        <s v="Adjudicaciones para proyectos que fortalezcan las infraestructuras científicas nacionales y la capacidad del Sistema español de Tecnología e Innovación Científica, y firma de acuerdos bilaterales con organizaciones internacionales y otros instrumentos para financiar proyectos en infraestructuras europeas e internacionales"/>
        <s v="Finalización de todos los proyectos de mejora de las infraestructuras científicas y de la capacidad del Sistema español de Tecnología e Innovación Científica, incluidos los proyectos sobre infraestructuras europeas e internacionales"/>
        <s v="Adjudicación de nuevos proyectos de I + D + i público-privados, interdisciplinares, pruebas de concepto, convocatorias competitivas internacionales e I + D de vanguardia orientada a retos de la sociedad"/>
        <s v="Aprobación de proyectos de I + D que deberán estar vinculados a la transición verde y digital en una proporción del 35 %, como mínimo"/>
        <s v="Apoyo a la carrera de investigación científica mediante becas y subvenciones"/>
        <s v="Finalización de becas y subvenciones para apoyar la carrera de investigación científica española"/>
        <s v="Obtención de capital por parte de empresas tecnológicas e innovadoras en el marco del programa INNVIERTE para reforzar sus actividades de investigación en una fase temprana"/>
        <s v="Apoyo a las empresas tecnológicas de reciente creación para llevar a cabo su plan de negocio"/>
        <s v="Ayudas para proyectos destinados a reforzar las capacidades estratégicas y la internacionalización del Sistema Nacional de Salud, proyectos relacionados con la estrategia de medicina de precisión personalizada y contribución a un instrumento de inversión público- privada en terapias avanzadas"/>
        <s v="Finalización de todos los proyectos destinados a reforzar el desarrollo de la investigación y la innovación en el sector sanitario"/>
        <s v="Centro de I + D de almacenamiento de energía"/>
        <s v="Apoyo a proyectos de I + D + i en el sector de la automoción sostenible"/>
        <s v="Apoyo a proyectos de I + D + i en el ámbito aeroespacial, con especial atención a las emisiones bajas y nulas"/>
        <s v="Finalización de los proyectos de I_x000a_+ D + i en el ámbito aeroespacial, centrándose en las emisiones bajas y nulas"/>
        <s v="Plan de Acción para la atención primaria y comunitaria"/>
        <s v="Aprobación de la Estrategia Española de Salud Pública"/>
        <s v="Ley de Medidas para la Equidad, Universalidad y Cohesión del Sistema Nacional de Salud"/>
        <s v="Ley sobre el Estatuto Marco del personal estatutario de los servicios de salud"/>
        <s v="Ley de garantías y uso racional de los medicamentos y productos sanitarios"/>
        <s v="Aprobación del plan de inversión en equipos y distribución de fondos"/>
        <s v="Instalación, renovación y ampliación de equipos"/>
        <s v="Campañas y actuaciones en el ámbito de la salud pública"/>
        <s v="Sistema de Información de la Red de Vigilancia en Salud Pública"/>
        <s v="Formación de profesionales sanitarios en el marco de planes de formación continuada"/>
        <s v="Sistema y plataforma VALTERMED para la Evaluación de Tecnologías Sanitarias y Prestaciones del Sistema Nacional de Salud"/>
        <s v="Operatividad del Data Lake sanitario"/>
        <s v="Aprobación del Plan Nacional de Capacidades Digitales por el Consejo de Ministros"/>
        <s v="Capacitación digital de la ciudadanía"/>
        <s v="Finalización de las acciones para mejorar las capacidades digitales"/>
        <s v="Programa para equipar con herramientas digitales a los centros públicos o subvencionados con fondos públicos"/>
        <s v="Finalización de las acciones para la transformación digital de la educación"/>
        <s v="Dotación con dispositivos digitales conectados a los centros públicos o financiados con fondos públicos para colmar la «brecha digital», y equipamiento de un mínimo de 240 000 aulas"/>
        <s v="Competencias digitales para el empleo"/>
        <s v="Programas de becas para fomentar el talento digital"/>
        <s v="Formación de profesionales digitales"/>
        <s v="Plan de Modernización de la Formación Profesional y Reales Decretos conexos"/>
        <s v="Entrada en vigor de la Ley relativa al Sistema Integral de Formación Profesional, destinada a modernizar el sistema existente"/>
        <s v="Nuevas unidades de competencia del Catálogo Nacional de Cualificaciones Profesionales"/>
        <s v="Formación modular destinada al reciclaje y perfeccionamiento de las competencias de personas empleadas y desempleadas"/>
        <s v="Centros de excelencia e innovación en la formación profesional"/>
        <s v="Dotación de 50 000 nuevas plazas de FP, frente a las existentes a finales de 2020"/>
        <s v="Ciclos de formación profesional bilingüe"/>
        <s v="Nuevas plazas de FP frente a las existentes a finales de 2020"/>
        <s v="Entrada en vigor de la Ley Orgánica de Educación"/>
        <s v="Entrada en vigor del Real Decreto sobre los requisitos mínimos de enseñanza en el sistema educativo"/>
        <s v="Materiales para orientar y apoyar a los profesores en la aplicación del nuevo currículo y formación de profesionales"/>
        <s v="Entrada en vigor de los Reales Decretos relativos a la organización de las universidades"/>
        <s v="Entrada en vigor de la Ley Orgánica del Sistema Universitario"/>
        <s v="Adjudicación de presupuesto para la promoción del primer ciclo de educación infantil"/>
        <s v="Nuevas plazas para el primer ciclo de educación infantil"/>
        <s v="Apoyo a las escuelas en el marco del programa PROA +"/>
        <s v="Unidades de acompañamiento y orientación para estudiantes vulnerables"/>
        <s v="Becas y subvenciones para estudiantes de postdoctorado, profesores ayudantes e investigadores"/>
        <s v="Aumento del «Índice de Digitalización de las Universidades»"/>
        <s v="Aprobación por el Consejo Territorial de la evaluación del Sistema para la Autonomía y Atención a la Dependencia (SAAD)."/>
        <s v="Entrada en vigor de la Ley de Servicios Sociales y de la normativa ministerial correspondiente"/>
        <s v="Entrada en vigor de la Ley de Diversidad Familiar"/>
        <s v="Entrada en vigor de la reforma legislativa del sistema de acogida de migrantes y solicitantes de protección internacional en España"/>
        <s v="Entrada en vigor del Real Decreto-ley 20/2020, de 29 de mayo, por el que se establece el ingreso mínimo vital"/>
        <s v="Publicación del Plan para la reordenación y simplificación del sistema de prestaciones económicas no contributivas de la Administración General del Estado."/>
        <s v="Entrada en vigor de legislación para reorganizar y simplificar el sistema de prestaciones económicas no contributivas"/>
        <s v="Proyectos ejecutados por el Ministerio de Derechos Sociales y Agenda 2030"/>
        <s v="Servicios de teleasistencia a domicilio en el Sistema para la Autonomía y Atención a la Dependencia (SAAD)"/>
        <s v="Plazas residenciales, no residenciales y en centros de día."/>
        <s v="Implementación de herramientas tecnológicas específicas para la mejora de los sistemas de información y gestión de los servicios sociales."/>
        <s v="Ejecución de proyectos para la transformación tecnológica de los servicios sociales y para la modernización de las infraestructuras y los servicios asociados a la protección residencial y las familias de acogida."/>
        <s v="Proyectos de mejora de la accesibilidad"/>
        <s v="Centros para las víctimas de violencia sexual."/>
        <s v="Capacidad del sistema de acogida de migrantes y solicitantes de protección internacional"/>
        <s v="Entrada en vigor de dos Reales Decretos-leyes que regularán el trabajo a distancia en el sector privado y en el público."/>
        <s v="Entrada en vigor de dos Reales Decretos sobre la igualdad de retribución entre mujeres y hombres y sobre los planes de igualdad y su registro, respectivamente."/>
        <s v="Entrada en vigor del Real Decreto- ley para la protección de los trabajadores que se dedican a actividades de reparto a domicilio utilizando plataformas digitales"/>
        <s v="Modificación del Estatuto de los Trabajadores para apoyar la reducción del empleo temporal mediante la simplificación de los tipos de contrato."/>
        <s v="Entrada en vigor del Plan de Acción para luchar contra el desempleo juvenil"/>
        <s v="Real Decreto relativo a una nueva Estrategia Española de Activación para el Empleo 2021-2024"/>
        <s v="Entrada en vigor de la modificación de la Ley de Empleo (Real Decreto Legislativo 3/2015)"/>
        <s v="Modificación del Estatuto de los Trabajadores para establecer un régimen de adaptación a las perturbaciones cíclicas y estructurales, incluido un sistema que proporcione flexibilidad interna a las empresas y estabilidad a los trabajadores"/>
        <s v="Entrada en vigor de la reforma de la Ley 43/2006 para simplificar e incrementar la eficacia del sistema de incentivos a la contratación, teniendo en cuenta las recomendaciones formuladas por la AIReF"/>
        <s v="Modificación del Estatuto de los Trabajadores para mejorar las normas legales que regulan la negociación colectiva"/>
        <s v="Modificación del Estatuto de los Trabajadores para mejorar los derechos de las personas que trabajan en empresas subcontratadas"/>
        <s v="Entrada en vigor de la modificación del Real Decreto Legislativo 8/2015 por la que se reforma la regulación del subsidio no contributivo por desempleo"/>
        <s v="Certificados de finalización de los servicios en el marco de los contratos de modernización del Servicio Público de Empleo Estatal"/>
        <s v="Personas que han completado los programas de juventud."/>
        <s v="Personas que han completado el Plan Empleo Mujer en zonas rurales y urbanas y el programa para víctimas de la violencia de género y de la trata"/>
        <s v="Personas que han completado programas de formación con el fin de adquirir capacidades para la transformación digital, ecológica y productiva"/>
        <s v="Aprobación de la asignación regional de fondos para proyectos territoriales dirigidos a colectivos vulnerables y para el emprendimiento y las microempresas."/>
        <s v="Realización de proyectos territoriales dirigidos a colectivos vulnerables, para el emprendimiento y las microempresas, con la participación de al menos 39 000 trabajadores y 64 000 empresas.trabajadores."/>
        <s v="Centros públicos de orientación, emprendimiento, acompañamiento e innovación para el empleo plenamente operativos."/>
        <s v="Acciones de formación para el personal de los SPE"/>
        <s v="Realización de proyectos de economía social"/>
        <s v="Mejorar la tasa de acceso al ingreso mínimo vital (IMV) e incrementar su efectividad a través de políticas de inclusión"/>
        <s v="Evaluación para valorar la cobertura, la efectividad y el éxito de los regímenes de renta mínima."/>
        <s v="Entrada en vigor del Estatuto del Artista, fomento del mecenazgo y régimen de incentivos fiscales."/>
        <s v="Entrada en vigor de medidas legislativas y reglamentarias para reforzar los derechos de autor y derechos conexos"/>
        <s v="Reforzar la competitividad de las industrias culturales"/>
        <s v="Modernización y gestión sostenible de las infraestructuras de las artes escénicas y musicales"/>
        <s v="Conservación, restauración y puesta en valor del patrimonio cultural español"/>
        <s v="Licencias de libros electrónicos para bibliotecas"/>
        <s v="Compras de libros para bibliotecas"/>
        <s v="Dinamizar iniciativas culturales y creativas"/>
        <s v="Digitalización e impulso de los grandes servicios culturales"/>
        <s v="Ejecución de la digitalización y el impulso de los grandes servicios culturales"/>
        <s v="Finalización de la digitalización del patrimonio bibliográfico"/>
        <s v="Plan «España, Hub Audiovisual de Europa»."/>
        <s v="Entrada en vigor de la Ley General de Comunicación Audiovisual."/>
        <s v="Entrada en vigor de la Ley del Cine."/>
        <s v="Apoyo a las pymes del sector audiovisual."/>
        <s v="Entrada en vigor de la Ley del Deporte"/>
        <s v="Entrada en vigor de la Ley de Ordenación de determinadas profesiones del deporte"/>
        <s v="Estrategia nacional de fomento del deporte contra el sedentarismo y la inactividad física"/>
        <s v="Digitalización del sector del deporte"/>
        <s v="Centros de Medicina del Deporte"/>
        <s v="Realización de proyectos informáticos en los centros de alto rendimiento y en la administración antidopaje"/>
        <s v="Renovación y mejora de centros técnicos para el deporte e instalaciones deportivas"/>
        <s v="Proyectos para promover la igualdad en el deporte"/>
        <s v="Realización de acciones en el marco del Plan Social del Deporte"/>
        <s v="Entrada en vigor de la Ley de Lucha contra el Fraude Fiscal"/>
        <s v="Evaluación intermedia de los efectos de la Ley contra el Fraude Fiscal."/>
        <s v="Modernización de la Agencia Tributaria_x000a_- Número de efectivos de la Agencia Tributaria"/>
        <s v="Modernización de la Agencia Tributaria_x000a_– Investigaciones en el ámbito tributario"/>
        <s v="Refuerzo de la asistencia prestada a los contribuyentes: mejora de Sociedades web y acceso a ella para al menos_x000a_1 666 123 contribuyentes."/>
        <s v="Refuerzo de la asistencia prestada a los contribuyentes: mejora de Renta Web y acceso a ella para al menos 1 779 505 contribuyentes"/>
        <s v="Realización de cuatro plataformas digitales de apoyo"/>
        <s v="Vertiente internacional - Identificación de los contribuyentes extranjeros registrados"/>
        <s v="Modelo cooperativo – Informes de Transparencia"/>
        <s v="Medidas fiscales adoptadas en 2020 y 2021 para paliar los efectos de la pandemia de COVID-19."/>
        <s v="Análisis y modificaciones de beneficios fiscales"/>
        <s v="Nombramiento del comité de personas expertas por la Secretaria de Estado de Hacienda."/>
        <s v="Entrada en vigor de las reformas derivadas de las recomendaciones del comité"/>
        <s v="Impuestos sobre los plásticos no reutilizables y los residuos"/>
        <s v="Revisión de las figuras tributarias que gravan la matriculación y la utilización de vehículos"/>
        <s v="Entrada en vigor de la reforma del Impuesto sobre los Gases Fluorados"/>
        <s v="Impuesto sobre Determinados Servicios Digitales"/>
        <s v="Impuesto sobre las Transacciones Financieras"/>
        <s v="Modificaciones del Impuesto sobre la Renta de las Personas Físicas y del Impuesto sobre el Patrimonio en 2021"/>
        <s v="Modificaciones del Impuesto sobre Sociedades en 2021"/>
        <s v="Modificaciones de los impuestos indirectos en 2021"/>
        <s v="Creación de una estructura permanente en el Ministerio de Hacienda para hacer un seguimiento activo de la implementación de los resultados de las revisiones del gasto y aprobación de la Orden por la que se dictan las normas para la elaboración de los Presupuestos Generales del Estado"/>
        <s v="Fase III de la revisión del gasto"/>
        <s v="Creación de una división permanente en la AIReF encargada de llevar a cabo las revisiones del gasto encomendadas por el Gobierno."/>
        <s v="Aprobación por el Consejo de Ministros del nuevo ciclo (2022- 2026) de revisiones del gasto que se encargarán a la AIReF."/>
        <s v="Publicación de un informe de seguimiento"/>
        <s v="Informe de alineamiento de los Presupuestos Generales del Estado con los ODS"/>
        <s v="Informe de alineamiento con la presupuestación ecológica"/>
        <s v="Separación de fuentes de financiación de la Seguridad Social"/>
        <s v="Mantenimiento del poder adquisitivo de las pensiones y alineación de la edad efectiva de jubilación con la edad legal de jubilación."/>
        <s v="Adecuación del periodo de cómputo para el cálculo de la pensión de jubilación"/>
        <s v="Sustitución del factor de sostenibilidad por un mecanismo de equidad intergeneracional"/>
        <s v="Proyecciones actualizadas que muestren que las reformas de las pensiones emprendidas en 2021 y 2022 garantizan la sostenibilidad presupuestaria a largo plazo"/>
        <s v="Reforma del sistema de cotización a la Seguridad Social de los trabajadores autónomos"/>
        <s v="Racionalización del complemento de maternidad"/>
        <s v="Revisión de las reducciones fiscales relacionadas con el actual sistema de pensiones complementarias"/>
        <s v="Revisión del actual sistema de pensiones complementarias"/>
        <s v="Adecuación de la base máxima de cotización"/>
      </sharedItems>
    </cacheField>
    <cacheField name="Indicadores cualitativos (para los hitos)" numFmtId="0">
      <sharedItems containsBlank="1" count="137">
        <m/>
        <s v="Disposición de la Orden y del Real Decreto- ley por la que se establece su entrada en vigor."/>
        <s v="Disposición del Código, del Reglamento y del Real Decreto por la que se establece su entrada en vigor."/>
        <s v="Disposición de la Ley por la que se establece su entrada en vigor."/>
        <s v="Publicación en el BOE."/>
        <s v="Publicación de las recomendacio nes de los grupos de trabajo."/>
        <s v="Disposición de la Ley de Vivienda por la que se establece su entrada en vigor."/>
        <s v="Disposición de la Ley de Calidad de la Arquitectura y del entorno construido por la que se establece su entrada en vigor."/>
        <s v="Disposición del Real Decreto sobre Oficinas de Rehabilitación («ventanillas únicas») por la que se establece su entrada en vigor."/>
        <s v="Disposición de la Ley sobre propiedad horizontal por la que se establece su entrada en vigor."/>
        <s v="Disposición del Real Decreto y del Real Decreto- ley («ventanillas únicas») por la que se establece su entrada en vigor."/>
        <s v="Disposición del Real Decreto por la que se establece su entrada en vigor."/>
        <s v="Suma de las decisiones de concesión de las Comunidades Autónomas."/>
        <s v="Suma de los certificados de eficiencia energética de las obras finalizadas."/>
        <s v="Disposición del Real Decreto- Ley 5/2020, de la Ley 8/2020 y de la Ley 12/2013 por la que se establece su entrada en vigor."/>
        <s v="Disposición de la Ley 12/2013 por la que se establece su entrada en vigor."/>
        <s v="Disposición del marco normativo por la que se establece su entrada en vigor."/>
        <s v="Publicación en la página web del Ministerio de Agricultura."/>
        <s v="Publicación en la plataforma de contratación pública de la adjudicación del contrato."/>
        <s v="Firma de convenios con Organismos Públicos de Investigación."/>
        <s v="Instalación de un segundo cortafuegos."/>
        <s v="Adjudicación de contratos."/>
        <s v="Acta de recepción."/>
        <s v="Certificados firmados por el MITERD."/>
        <s v="Disposición de la Ley de Aguas por la que se establece su entrada en vigor."/>
        <s v="Certificació n de gastos."/>
        <s v="Anuncio de fin de la consulta."/>
        <s v="Aprobación por el Consejo de Ministros."/>
        <s v="Notificación oficial de la adjudicación del proyecto."/>
        <s v="-"/>
        <s v="Notificación oficial de la finalización de las obras."/>
        <s v="Finalización del proyecto."/>
        <s v="Notificación oficial de ejecución presupuestaria_x000a_."/>
        <s v="Notificación oficial de inicio de las obras."/>
        <s v="Disposición del Real Decreto- ley 23/2020 sobre la entrada en vigor"/>
        <s v="Disposición del Real Decreto 960/2020 sobre la entrada en vigor"/>
        <s v="Disposición del Real Decreto 1183/2020 sobre la entrada en vigor"/>
        <s v="Disposición de la Ley de Cambio Climático y Transición Energética sobre la entrada en vigor"/>
        <s v="Publicación en la página web"/>
        <s v="Publicación de los resultados en la página web"/>
        <s v="Disposiciones de las medidas reglamentarias sobre la entrada en vigor"/>
        <s v="Publicación en el BOE"/>
        <s v="Decisión de adjudicación / d ecisión de la autoridad sobre inversión"/>
        <s v="Aprobación en Consejo de Ministros."/>
        <s v="Disposiciones de las medidas legislativas y reglamentarias sobre la entrada en vigor"/>
        <s v="Disposiciones del Real Decreto sobre la entrada en vigor"/>
        <s v="Disposición reglamentaria por la que se establece la entrada en vigor del acto"/>
        <s v="Disposición en el acto legislativo por la que se establece su entrada en vigor"/>
        <s v="Disposición en el acto jurídico por la que se establece la entrada en vigor de la reforma"/>
        <s v="Disposición por la que se establece la entrada en vigor de la Ley"/>
        <s v="Disposición en el acto que implementa la reforma por la que se establece la entrada en vigor de la reforma"/>
        <s v="Disposición en el Real Decreto por la que se establece su entrada en vigor"/>
        <s v="Disposición en la Orden de la Ministra de Hacienda por la que se establece su entrada en vigor"/>
        <s v="Adopción, por la Oficina Independiente de Regulación y Supervisión de la Contratación Pública, de la Estrategia Nacional de Contratación Pública"/>
        <s v="Disposición en la Orden por la que se establece su entrada en vigor"/>
        <s v="Las Administraciones Públicas centrales y regionales proporcionan certificados firmados que confirman las funcionalidades de la plataforma"/>
        <s v="Certificados firmados por la autoridad competente que certifiquen que los proyectos han sido finalizados y están operativos"/>
        <s v="Las administraciones de la Seguridad Social centrales y regionales proporcionan certificados firmados que confirman las funcionalidades de la plataforma"/>
        <s v="El Ministerio de Política Territorial y Función Pública proporciona un certificado firmado que confirma que se ha alcanzado el objetivo"/>
        <s v="Informe de auditoría"/>
        <s v="Disposiciones en los Reales Decretos por las que se establecen la entrada en vigor de los actos"/>
        <s v="Publicación"/>
        <s v="Página web de la publicación"/>
        <s v="Enlace al sitio web de Dataestur"/>
        <s v="Disposición del Real Decreto por la que se establece su entrada en vigor"/>
        <s v="Informe de la Comisión de Seguimiento por el que se valida el umbral de progreso"/>
        <s v="Certificación de la ejecución"/>
        <s v="Enlace a la plataforma"/>
        <s v="Disposición de la Ley por la que se establece su entrada en vigor"/>
        <s v="Notificación a la Comisión Europea"/>
        <s v="Disposición del acto jurídico por la que se establece su entrada en vigor"/>
        <s v="Disposición de la Ley Ciberseguridad 5G por la que se establece su entrada en vigor"/>
        <s v="Adjudicación de proyectos"/>
        <s v="Finalización de los proyectos adjudicados"/>
        <s v="—"/>
        <s v="Publicación oficial de la adjudicación de los proyectos"/>
        <s v="Publicación de los programas"/>
        <s v="Notificación de la finalización de los proyectos de inversión"/>
        <s v="Publicación y financiación de las ayudas del programa"/>
        <s v="Disposición de la Ley por la que se establece la entrada en vigor"/>
        <s v="Publicación de la Estrategia Española de Ciencia, Tecnología e Innovación 2021-2027"/>
        <s v="Acuerdo en el Consejo de Política Científica, Tecnológica y de Innovación y publicación de la evaluación en la página web del Ministerio de Ciencia e Innovación"/>
        <s v="Disposición del Real Decreto por la que se establece la entrada en vigor"/>
        <s v="Centro construido y equipado"/>
        <s v="Aprobación por el Consejo Interterritorial"/>
        <s v="Entrada en vigor de la Ley"/>
        <s v="Entrada en vigor de la reforma de la Ley"/>
        <s v="Certificado de entrada en funcionamiento"/>
        <s v="Referencia del Consejo de Ministros"/>
        <s v="Expedición de certificado de cualificación por los centros nacionales de capacitación digital"/>
        <s v="Certificación por las Administraciones Central y Autonómicas."/>
        <s v="Publicación en la página web del PMFP y_x000a_presentación a cargo del Primer Ministro"/>
        <s v="Disposición de la Ley Orgánica por la que se establece su entrada en vigor"/>
        <s v="Certificados de materiales publicados y formación impartida"/>
        <s v="Disposición de los Reales Decretos por la que se establece su entrada en vigor"/>
        <s v="Publicación del índice en el sitio web del Ministerio de Universidades"/>
        <s v="Publicación de la evaluación"/>
        <s v="Disposición de la legislación y la normativa ministerial por la que se establece su entrada en vigor"/>
        <s v="Disposición legal que indica la entrada en vigor de la Ley"/>
        <s v="Disposición de la Orden por la que se establece su entrada en vigor"/>
        <s v="Publicación del Plan en el Boletín Oficial del Estado."/>
        <s v="Evaluación externa de todas las fases y de los resultados finales del proyecto."/>
        <s v="Control de los convenios firmados con cada una de las Comunidade s Autónomas"/>
        <s v="Disposiciones de los Reales Decretos-leyes sobre la entrada en vigor"/>
        <s v="Disposiciones de los Reales Decretos sobre la entrada en vigor"/>
        <s v="Disposiciones del Real Decreto-ley sobre la entrada en vigor"/>
        <s v="Disposiciones de la modificación sobre la entrada en vigor"/>
        <s v="Disposiciones del Plan de Acción sobre la entrada en vigor"/>
        <s v="Disposición en la modificación sobre la entrada en vigor"/>
        <s v="Disposiciones de la  modificación sobre la entrada en vigormodificación sobre la entrada en vigor"/>
        <s v="Disposición en la reforma sobre la entrada en vigor"/>
        <s v="Certificados de finalización de los servicios previstos en los contratos (documentos administrativo s)"/>
        <s v="Acta de referencia de la Conferencia Sectorial de Empleo"/>
        <s v="Publicación del convenio"/>
        <s v="Disposiciones de la normativa sobre la entrada en vigor"/>
        <s v="Disposiciones de los actos jurídicos sobre la entrada en vigor"/>
        <s v="Aprobación por el Consejo de Ministros"/>
        <s v="Disposicion es de la Ley sobre la entrada en vigor"/>
        <s v="Publicación en página web"/>
        <s v="Recogida de datos de los centros de alto rendimiento; inicio de los ensayos de la aplicación de control antidopaje"/>
        <s v="Publicación del informe en el sitio web del Ministerio de Hacienda."/>
        <s v="Publicación de un informe de la Agencia Tributaria"/>
        <s v="Disposición de las leyes y los reales decretos leyes en la que se indica su entrada en vigor"/>
        <s v="Disposicion es de las reformas por las que se establece su entrada en vigor y publicación de las recomendaci ones del grupo de trabajo en la página web del Ministerio de Hacienda"/>
        <s v="Disposicion es de las reformas en las que se indica su entrada en vigor"/>
        <s v="Disposición de la legislación por la que se establece su entrada en vigor"/>
        <s v="Disposición de la Ley de Presupuesto s por la que se establece su entrada en vigor"/>
        <s v="Disposicion es de la legislación por las que se establece su entrada en vigor._x000a_Orden por la que se dictan las normas para la elaboración de los Presupuesto s Generales del Estado."/>
        <s v="Disposicion es del Real Decreto por las que se establece su entrada en vigor."/>
        <s v="Disposición del acuerdo del Consejo de Ministros por la que se establece su entrada en vigor"/>
        <s v="Publicación en la página web del Ministerio de Hacienda"/>
        <s v="Publicación de los informes en la página web de la AIReF"/>
        <s v="Publicación como documentación complement aria que acompaña a la Ley anual de PGE"/>
        <s v="Publicación como documentaci ón complement aria que acompaña a la Ley de Presupuesto s anual"/>
        <s v="Publicación de un informe en el sitio web de la Seguridad Social"/>
        <s v="Disposición del Real Decreto-ley por la que se establece su entrada en vigor"/>
        <s v="Disposición de la legislación por la que se establece la entrada en vigor de la disposición final 11 y del_x000a_artículo 62"/>
      </sharedItems>
    </cacheField>
    <cacheField name="Indicadores cuantitativos (para los objetivos)" numFmtId="0">
      <sharedItems containsBlank="1" count="24">
        <s v="Unidad"/>
        <m/>
        <s v="En millones_x000a_EUR"/>
        <s v="Número"/>
        <s v="Número (en km)"/>
        <s v="Número_x000a_(en hectáreas)"/>
        <s v="Número (en metros cuadrados)"/>
        <s v="% del territorio marítimo español-"/>
        <s v="Número (en hectáreas)"/>
        <s v="Número de emplazami entos mineros"/>
        <s v="Número_x000a_de emplazami_x000a_entos mineros"/>
        <s v="Número (población_x000a_)"/>
        <s v="Número_x000a_(en hm3/año)"/>
        <s v="Número (MW)"/>
        <s v="Número (hectáreas)"/>
        <s v="Millones_x000a_EUR"/>
        <s v="%"/>
        <s v="Número_x000a_(m2)"/>
        <s v="EUR"/>
        <s v="% de los residuos municipal es recogidos selectivam ente"/>
        <s v="En millones EUR"/>
        <s v="EUR_x000a_(millones)"/>
        <s v="Número (millones)"/>
        <s v="Número (%)"/>
      </sharedItems>
    </cacheField>
    <cacheField name="Valor de referencia" numFmtId="0">
      <sharedItems containsString="0" containsBlank="1" containsNumber="1" containsInteger="1" minValue="0" maxValue="934204"/>
    </cacheField>
    <cacheField name="Meta" numFmtId="0">
      <sharedItems containsBlank="1" containsMixedTypes="1" containsNumber="1" minValue="2" maxValue="3000000" count="126">
        <m/>
        <n v="400"/>
        <n v="900"/>
        <n v="25"/>
        <n v="1500"/>
        <n v="105"/>
        <n v="280"/>
        <n v="34"/>
        <n v="250"/>
        <n v="238000"/>
        <n v="85"/>
        <n v="200"/>
        <n v="420"/>
        <n v="20"/>
        <n v="1619"/>
        <n v="700"/>
        <n v="850"/>
        <n v="70"/>
        <n v="231000"/>
        <n v="600"/>
        <n v="510000"/>
        <n v="20000"/>
        <n v="26000"/>
        <n v="290000"/>
        <n v="1230000"/>
        <n v="100"/>
        <n v="260"/>
        <n v="303"/>
        <n v="100000"/>
        <n v="3"/>
        <n v="465"/>
        <n v="307"/>
        <n v="5000"/>
        <n v="30"/>
        <n v="60"/>
        <n v="2"/>
        <n v="5"/>
        <n v="15"/>
        <n v="18"/>
        <n v="50000"/>
        <n v="30000"/>
        <n v="175000"/>
        <n v="470"/>
        <n v="50"/>
        <n v="335"/>
        <n v="1400"/>
        <n v="347"/>
        <n v="12"/>
        <n v="44"/>
        <n v="8500"/>
        <n v="37"/>
        <n v="3800"/>
        <n v="500"/>
        <n v="180"/>
        <n v="35"/>
        <n v="10"/>
        <n v="4000"/>
        <n v="2000"/>
        <n v="300000"/>
        <n v="960"/>
        <n v="1205"/>
        <n v="1000"/>
        <n v="7000"/>
        <n v="140000"/>
        <n v="1000000"/>
        <n v="4"/>
        <n v="3150"/>
        <n v="78"/>
        <s v="2 531_x000a_500 00_x000a_0"/>
        <n v="6900"/>
        <n v="12000"/>
        <n v="480"/>
        <n v="11000"/>
        <n v="800000"/>
        <n v="171000"/>
        <n v="3000"/>
        <n v="561"/>
        <n v="1173"/>
        <s v="1_x000a_788,6"/>
        <n v="45"/>
        <n v="3400"/>
        <n v="16100"/>
        <n v="136000"/>
        <n v="13600"/>
        <n v="7"/>
        <n v="300.2"/>
        <n v="897"/>
        <n v="2070"/>
        <n v="348"/>
        <n v="351.2"/>
        <n v="65"/>
        <n v="750"/>
        <n v="11"/>
        <n v="90000"/>
        <n v="17"/>
        <n v="75"/>
        <s v="2 600 00_x000a_0"/>
        <n v="540000"/>
        <n v="450000"/>
        <n v="300"/>
        <n v="18000"/>
        <n v="3000000"/>
        <n v="984204"/>
        <n v="3700"/>
        <n v="1069204"/>
        <s v="670 990 0_x000a_00"/>
        <n v="60000"/>
        <n v="2700"/>
        <n v="2600"/>
        <n v="90"/>
        <n v="22360"/>
        <n v="277"/>
        <n v="52"/>
        <n v="6100"/>
        <n v="18300"/>
        <n v="23200"/>
        <n v="825000"/>
        <n v="68"/>
        <n v="42000"/>
        <n v="1216"/>
        <n v="40"/>
        <n v="95"/>
        <n v="26320"/>
        <n v="6591"/>
        <s v="1 666 12_x000a_3"/>
        <s v="1 779 50_x000a_5"/>
      </sharedItems>
    </cacheField>
    <cacheField name="Tiempo" numFmtId="0">
      <sharedItems containsBlank="1"/>
    </cacheField>
    <cacheField name="Año" numFmtId="0">
      <sharedItems containsString="0" containsBlank="1" containsNumber="1" containsInteger="1" minValue="2020" maxValue="2026"/>
    </cacheField>
    <cacheField name="Descripción de cada hito y objetivo" numFmtId="0">
      <sharedItems containsBlank="1" containsMixedTypes="1" containsNumber="1" containsInteger="1" minValue="0" maxValue="0"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7">
  <r>
    <m/>
    <x v="0"/>
    <m/>
    <x v="0"/>
    <x v="0"/>
    <x v="0"/>
    <m/>
    <x v="0"/>
    <x v="0"/>
    <x v="0"/>
    <x v="0"/>
    <m/>
    <x v="0"/>
    <m/>
    <m/>
    <m/>
  </r>
  <r>
    <n v="1"/>
    <x v="1"/>
    <s v="Agenda urbana y rural, lucha contra la despoblación y desarrollo de la agricultura"/>
    <x v="1"/>
    <x v="1"/>
    <x v="1"/>
    <s v="C1.R1"/>
    <x v="1"/>
    <x v="1"/>
    <x v="1"/>
    <x v="1"/>
    <m/>
    <x v="0"/>
    <s v="Q4"/>
    <n v="2020"/>
    <s v="Entrada en vigor de: i) la Orden TMA/178/2020, que reduce la carga administrativa de la instalación de puntos de recarga eléctrica en las estaciones de servicio y define el tiempo necesario para la retirada de las instalaciones, ii) el Real Decreto-ley 23/2020, de junio de 23, que otorga la declaración de utilidad pública a las infraestructuras de recarga con potencia superior a 250 kW con el fin acelerar el despliegue de este tipo de instalaciones."/>
  </r>
  <r>
    <n v="2"/>
    <x v="1"/>
    <s v="Agenda urbana y rural, lucha contra la despoblación y desarrollo de la agricultura"/>
    <x v="1"/>
    <x v="1"/>
    <x v="1"/>
    <s v="C1.R1"/>
    <x v="1"/>
    <x v="2"/>
    <x v="2"/>
    <x v="1"/>
    <m/>
    <x v="0"/>
    <s v="Q2"/>
    <n v="2022"/>
    <s v="Entrada en vigor de:_x000a_i) modificaciones del Código Técnico de la Edificación (pendientes de confirmación) que dispongan: a) la obligación de prever la preinstalación de puntos de recarga en el 100 % de las nuevas plazas de aparcamiento en edificios residenciales y el 20 % de las nuevas plazas de aparcamiento en edificios comerciales y de otro tipo, b) la obligación de instalar un punto de recarga por cada 40 plazas de aparcamiento nuevas (y uno por cada 20 plazas de aparcamiento en los edificios de la Administración General del Estado) y c) la obligación de que los aparcamientos no residenciales ya existentes de más de 20 plazas de aparcamiento se adapten al requisito anterior (es decir, instalar un punto de recarga por cada 40 plazas de aparcamiento) a más tardar en 2023;_x000a_ii) modificaciones del Reglamento electrotécnico para baja tensión que incorporen obligaciones para las infraestructuras de recarga en los aparcamientos que no pertenezcan a un edificio; y iii) un Real Decreto que regule los servicios públicos de recarga, incluida la relación de quienes participan en la prestación del servicio (operadores de puntos de recarga y prestadores de servicios de movilidad eléctrica), y que establezca sus derechos y obligaciones."/>
  </r>
  <r>
    <n v="3"/>
    <x v="1"/>
    <s v="Agenda urbana y rural, lucha contra la despoblación y desarrollo de la agricultura"/>
    <x v="1"/>
    <x v="1"/>
    <x v="1"/>
    <s v="C1.R2"/>
    <x v="1"/>
    <x v="3"/>
    <x v="3"/>
    <x v="1"/>
    <m/>
    <x v="0"/>
    <s v="Q4"/>
    <n v="2023"/>
    <s v="Entrada en vigor de una Ley de Movilidad Sostenible y Financiación del Transporte para mejorar la planificación, la coordinación y la eficiencia de las políticas de transporte público, apoyar la digitalización del transporte y el uso del transporte público y establecer un sistema de financiación para la conservación y el mantenimiento de las infraestructuras públicas y que internalice los costes medioambientales."/>
  </r>
  <r>
    <n v="4"/>
    <x v="1"/>
    <s v="Agenda urbana y rural, lucha contra la despoblación y desarrollo de la agricultura"/>
    <x v="1"/>
    <x v="1"/>
    <x v="2"/>
    <s v="C1.I1"/>
    <x v="2"/>
    <x v="4"/>
    <x v="0"/>
    <x v="2"/>
    <n v="0"/>
    <x v="1"/>
    <s v="Q4"/>
    <n v="2022"/>
    <s v="Publicación de la adjudicación de proyectos o subvenciones en el BOE o en la plataforma de contratación pública o de la ejecución de gastos relacionados con adquisiciones por parte de municipios que contribuyan a fomentar la movilidad sostenible en los municipios de más de 50 000 habitantes y capitales de provincia; en determinadas condiciones, también podrán asignarse a municipios de entre 20 000 y 50 000 habitantes. Los proyectos apoyarán, por ejemplo: a) la transformación de las flotas de transporte público para lograr los objetivos de la Directiva de vehículos limpios, con arreglo a la Guía técnica sobre la aplicación del principio de_x000a_«no causar un perjuicio significativo» (DO C 58 de 18.2.2021, p. 1); b) la delimitación y gestión de zonas de bajas emisiones; c) la digitalización del transporte público, su gestión administrativa y la mejora de su accesibilidad; y d) medidas para priorizar el transporte colectivo y la movilidad activa._x000a_Los criterios de selección garantizarán que, del objetivo presupuestario total de 1 500 000 000 EUR, al menos 310 000 000 EUR contribuyan a los objetivos de cambio climático con un coeficiente climático del 100 % y que al menos 1 190 000 000 EUR lo hagan con un coeficiente climático del 40 %, de conformidad con el anexo VI del Reglamento (UE) 2021/241, sobre el Mecanismo de Recuperación y Resiliencia."/>
  </r>
  <r>
    <n v="5"/>
    <x v="1"/>
    <s v="Agenda urbana y rural, lucha contra la despoblación y desarrollo de la agricultura"/>
    <x v="1"/>
    <x v="1"/>
    <x v="2"/>
    <s v="C1.I1"/>
    <x v="2"/>
    <x v="5"/>
    <x v="0"/>
    <x v="2"/>
    <n v="0"/>
    <x v="2"/>
    <s v="Q4"/>
    <n v="2023"/>
    <s v="Publicación de la adjudicación de proyectos o subvenciones en el BOE o en la plataforma de contratación pública o de la ejecución de gastos asociados a adquisiciones por parte de las Comunidades Autónomas. Los proyectos y subvenciones adjudicados y las adquisiciones realizadas por las Comunidades Autónomas deberán:_x000a_1) contribuir a fomentar la movilidad sostenible proporcionando subvenciones a empresas privadas para: a) desguazar los vehículos pesados antiguos, b) renovar sus flotas pesadas de pasajeros y mercancías para que sus vehículos sean más limpios, c) comprar o adaptar sus remolques o semirremolques para el transporte intermodal o d) instalar puntos de repostaje con combustibles alternativos (electricidad, GNL, GNC y biometano); las subvenciones deben concederse con arreglo a la Guía técnica sobre la aplicación del principio de «no causar un perjuicio significativo» (DO C 58 de 18.2.2021, p. 1);_x000a_2) contribuir a fomentar la movilidad sostenible en los municipios de más de 50 000 habitantes y capitales de provincia apoyando a) la transformación de las flotas de transporte público para lograr los objetivos de la Directiva de vehículos limpios, con arreglo a la Guía técnica sobre la aplicación del principio de «no causar un perjuicio significativo» (DO C 58 de 18.2.2021, p. 1); b) la delimitación y gestión de zonas de bajas emisiones; c) la digitalización del transporte público, su gestión administrativa y la mejora de su accesibilidad; d) medidas para priorizar el transporte colectivo y la movilidad activa; e) el incentivo de  la penetración en España de tecnologías de cero emisiones en el ámbito del transporte; f) aparcamientos disuasorios a las afueras de dichos municipios y capitales de provincia que reduzcan el tráfico en el centro urbano; g) la ampliación o actualización de la red de transporte ferroviario (metro o tren); h) proyectos de digitalización, siempre que sean complementarios a medidas que redunden en el fomento de un transporte más sostenible, como, por ejemplo, la implantación de  sistemas digitales públicos de información en tiempo real sobre los servicios de transporte, implantación de proyectos de movilidad como servicio, proyectos de mejora del ticketing intermodal o interservicio y proyectos de ayuda a la gestión de la movilidad y el tráfico, y el análisis de la información para mejorar la eficiencia del sistema de transporte; y i) cualquier otro proyecto que: 1) suponga una mejora en la calidad del aire, especialmente en zonas urbanas; 2) facilite la reducción de necesidad de uso de vehículo privado en zonas urbanas y metropolitanas; 3) suponga un incremento de uso de transporte público; y 4) incentive la movilidad activa y saludable. Los criterios de selección garantizarán que al menos 900 000 000 EUR contribuyan a los objetivos de cambio climático con un coeficiente climático del 40 %, de conformidad con el anexo VI del Reglamento (UE) 2021/241, sobre el Mecanismo de Recuperación y Resiliencia."/>
  </r>
  <r>
    <n v="6"/>
    <x v="1"/>
    <s v="Agenda urbana y rural, lucha contra la despoblación y desarrollo de la agricultura"/>
    <x v="1"/>
    <x v="1"/>
    <x v="2"/>
    <s v="C1.I1"/>
    <x v="2"/>
    <x v="6"/>
    <x v="0"/>
    <x v="3"/>
    <n v="0"/>
    <x v="3"/>
    <s v="Q4"/>
    <n v="2023"/>
    <s v="Al menos 25 proyectos de fomento de la movilidad sostenible finalizados, en 150 zonas urbanas o metropolitanas de más de 50 000 habitantes y, en determinadas condiciones, en zonas urbanas de entre 20 000 y 50 000 habitantes._x000a_Son proyectos de fomento de la movilidad sostenible los siguientes:_x000a_i) Proyectos desarrollados por municipios que contribuyan a fomentar la movilidad sostenibles en municipios de más de 50 000 habitantes y capitales de provincia; en determinadas condiciones, también podrán concederse a municipios de entre 20 000 y 50 000 habitantes. Los proyectos apoyarán, por ejemplo: a) la transformación de las flotas de transporte público para lograr los objetivos de la Directiva de vehículos limpios, con arreglo a la Guía técnica sobre la aplicación del principio de_x000a_«no causar un perjuicio significativo» (DO C 58 de 18.2.2021, p. 1); b) la delimitación y gestión de zonas de bajas emisiones; c) la digitalización del transporte público, su gestión administrativa y la mejora de su accesibilidad; y d) medidas para priorizar el transporte colectivo y la movilidad activa. Un proyecto es un conjunto de actividades definidas, interrelacionadas y coordinadas, realizadas con un objetivo común dentro de determinados plazos y límites presupuestarios, para las que se solicita una subvención. Un municipio puede desarrollar más de un proyecto._x000a_ii) Proyectos de fomento de la movilidad sostenible en zonas urbanas y metropolitanas desarrollados por las Comunidades Autónomas. Concierne a las tipologías a) a i) especificadas en la inversión 1 del componente 1. Las zonas urbanas y metropolitanas se definen como municipios con más de 50 000 habitantes, capitales de provincia y, en determinadas condiciones, municipios de más de 20 000 habitantes. Cada Comunidad Autónoma puede desarrollar más de un proyecto._x000a_iii) Proyectos de subvención a empresas privadas para: a) desguazar vehículos antiguos, b) renovar sus flotas pesadas de pasajeros y mercancías para que sus vehículos sean más limpios, c) comprar o adaptar sus remolques o semirremolques para el transporte intermodal o_x000a_d) instalar puntos de repostaje con combustibles alternativos (electricidad, GNL, GNC y biometano). Deben subvencionarse al menos 8 500 vehículos pesados o puntos de repostaje para considerar que se ha finalizado un proyecto de fomento de la movilidad sostenible. Las subvenciones deben concederse de conformidad con la Guía técnica sobre la aplicación del principio de «no causar un perjuicio significativo» (DO C 58 de 18.2.2021, p. 1)."/>
  </r>
  <r>
    <n v="7"/>
    <x v="1"/>
    <s v="Agenda urbana y rural, lucha contra la despoblación y desarrollo de la agricultura"/>
    <x v="1"/>
    <x v="1"/>
    <x v="2"/>
    <s v="C1.I1"/>
    <x v="2"/>
    <x v="4"/>
    <x v="0"/>
    <x v="2"/>
    <n v="400"/>
    <x v="4"/>
    <s v="Q4"/>
    <n v="2024"/>
    <s v="Publicación de la adjudicación de proyectos o subvenciones en el BOE o en la plataforma de contratación pública o de la ejecución de gastos relacionados con adquisiciones por parte de municipios que contribuyan a fomentar la movilidad sostenible en los municipios de más de 50 000 habitantes y capitales de provincia; en determinadas condiciones, también podrán asignarse a municipios de entre 20 000 y 50 000 habitantes. Los proyectos apoyarán, por ejemplo: a) la transformación de las flotas de transporte público para lograr los objetivos de la Directiva de vehículos limpios, con arreglo a la Guía técnica sobre la aplicación del principio de_x000a_«no causar un perjuicio significativo» (DO C 58 de 18.2.2021, p. 1); b) la delimitación y gestión de zonas de bajas emisiones; c) la digitalización del transporte público, su gestión administrativa y la mejora de su accesibilidad; y d) medidas para priorizar el transporte colectivo y la movilidad activa._x000a_Los criterios de selección garantizarán que al menos 310 000 000 EUR contribuyan a los objetivos de cambio climático con un coeficiente climático del 100 % y que al menos 1 190 000 000 EUR lo hagan con un coeficiente climático del 40 %, de conformidad con el anexo VI del Reglamento (UE) 2021/241, sobre el Mecanismo de Recuperación y Resiliencia._x000a_(Fecha para el valor de referencia: 31 de diciembre de 2022)."/>
  </r>
  <r>
    <n v="8"/>
    <x v="1"/>
    <s v="Agenda urbana y rural, lucha contra la despoblación y desarrollo de la agricultura"/>
    <x v="1"/>
    <x v="1"/>
    <x v="2"/>
    <s v="C1.I1"/>
    <x v="2"/>
    <x v="7"/>
    <x v="0"/>
    <x v="2"/>
    <n v="0"/>
    <x v="5"/>
    <s v="Q4"/>
    <n v="2024"/>
    <s v="Publicación en el BOE o en la plataforma de contratación pública de la adjudicación por parte del MITMA de al menos 105 millones EUR en proyectos de mejora de las carreteras estatales en las zonas urbanas. Los proyectos consistirán en la construcción de nuevos carriles bici, la ampliación de las zonas peatonales, la reducción de las zonas de aparcamiento o la mejora de la seguridad en los cruces."/>
  </r>
  <r>
    <n v="9"/>
    <x v="1"/>
    <s v="Agenda urbana y rural, lucha contra la despoblación y desarrollo de la agricultura"/>
    <x v="1"/>
    <x v="1"/>
    <x v="2"/>
    <s v="C1.I1"/>
    <x v="2"/>
    <x v="6"/>
    <x v="0"/>
    <x v="3"/>
    <n v="25"/>
    <x v="6"/>
    <s v="Q4"/>
    <n v="2025"/>
    <s v="Al menos 280 proyectos de fomento de la movilidad sostenible finalizados en zonas urbanas y metropolitanas, para contribuir a la movilidad sostenible en 150 zonas urbanas o metropolitanas de más de 50 000 habitantes y, en determinadas condiciones, en zonas urbanas de entre 20 000 y 50 000 habitantes._x000a_Son proyectos de fomento de la movilidad sostenible los siguientes:_x000a_i) Proyectos desarrollados por municipios que contribuyan a fomentar la movilidad sostenibles en municipios de más de 50 000 habitantes y capitales de provincia; en determinadas condiciones, también podrán concederse a municipios de entre 20 000 y 50 000 habitantes. Los proyectos apoyarán, por ejemplo: a) la transformación de las flotas de transporte público para lograr los objetivos de la Directiva de vehículos limpios, con arreglo a la Guía técnica sobre la aplicación del principio de_x000a_«no causar un perjuicio significativo» (DO C 58 de 18.2.2021, p. 1); b) la delimitación y gestión de zonas de bajas emisiones; c) la digitalización del transporte público, su gestión administrativa y la mejora de su accesibilidad; y d) medidas para priorizar el transporte colectivo y la movilidad activa. Un proyecto es un conjunto de actividades definidas, interrelacionadas y coordinadas, realizadas con un objetivo común dentro de determinados plazos y límites presupuestarios, para las que se solicita una subvención. Un municipio puede desarrollar más de un proyecto._x000a_ii) Proyectos de fomento de la movilidad sostenible en zonas urbanas y metropolitanas desarrollados por las Comunidades Autónomas. Concierne a las tipologías a) a i) especificadas en la inversión 1 del componente 1. Las zonas urbanas y metropolitanas se definen como municipios con más de 50 000 habitantes, capitales de provincia y, en determinadas condiciones, municipios de más de 20 000 habitantes. Cada Comunidad Autónoma puede desarrollar más de un proyecto._x000a_iii) Proyectos de subvención a empresas privadas para: a) desguazar vehículos antiguos, b) renovar sus flotas pesadas de pasajeros y mercancías para que sus vehículos sean más limpios, c) comprar o adaptar sus remolques o semirremolques para el transporte intermodal o_x000a_d) instalar puntos de repostaje con combustibles alternativos (electricidad, GNL, GNC y biometano). Deben subvencionarse al menos 3 000 vehículos pesados o puntos de repostaje o de recarga para considerar que se ha finalizado un proyecto de fomento de la movilidad sostenible. Las subvenciones deben concederse de conformidad con la Guía técnica sobre la aplicación del principio de «no causar un perjuicio significativo» (DO C 58 de 18.2.2021, p. 1)._x000a_(Fecha para el valor de referencia: 31 de diciembre de 2023)."/>
  </r>
  <r>
    <n v="10"/>
    <x v="1"/>
    <s v="Agenda urbana y rural, lucha contra la despoblación y desarrollo de la agricultura"/>
    <x v="1"/>
    <x v="1"/>
    <x v="2"/>
    <s v="C1.I1"/>
    <x v="2"/>
    <x v="8"/>
    <x v="0"/>
    <x v="3"/>
    <n v="0"/>
    <x v="7"/>
    <s v="Q4"/>
    <n v="2025"/>
    <s v="Al menos 34 carreteras estatales mejoradas mediante la construcción de nuevos carriles bici, la ampliación de las zonas peatonales, la reducción de las zonas de aparcamiento o la mejora de la seguridad en los cruces. Esta inversión la emprenderá el Ministerio de Transportes, Movilidad y Agenda Urbana en las carreteras de su competencia en zonas urbanas."/>
  </r>
  <r>
    <n v="11"/>
    <x v="1"/>
    <s v="Agenda urbana y rural, lucha contra la despoblación y desarrollo de la agricultura"/>
    <x v="1"/>
    <x v="1"/>
    <x v="2"/>
    <s v="C1.I2"/>
    <x v="2"/>
    <x v="9"/>
    <x v="0"/>
    <x v="2"/>
    <n v="0"/>
    <x v="8"/>
    <s v="Q2"/>
    <n v="2023"/>
    <s v="Publicación en el BOE de la concesión de al menos 250 millones EUR en convocatorias de apoyo a proyectos innovadores de fomento de la electromovilidad. Los criterios de selección utilizados en las convocatorias de propuestas para asignar las ayudas serán: i) la reducción del impacto medioambiental, ii) la viabilidad económico-técnica, iii) el nivel de desarrollo e innovación tecnológicos, iv) la reproducibilidad y extensibilidad, v) la generación de empleo directo e indirecto ligada al proyecto, y vi) repercusión en la cadena de valor y sinergia con otros sectores, sobre todo el industrial."/>
  </r>
  <r>
    <n v="12"/>
    <x v="1"/>
    <s v="Agenda urbana y rural, lucha contra la despoblación y desarrollo de la agricultura"/>
    <x v="1"/>
    <x v="1"/>
    <x v="2"/>
    <s v="C1.I2"/>
    <x v="2"/>
    <x v="10"/>
    <x v="0"/>
    <x v="3"/>
    <n v="0"/>
    <x v="9"/>
    <s v="Q4"/>
    <n v="2023"/>
    <s v="Al menos 238 000 vehículos eléctricos (vehículos eléctricos a batería, vehículos eléctricos de autonomía extendida, vehículos híbridos enchufables y vehículos eléctricos de hidrógeno) y puntos de recarga subvencionados."/>
  </r>
  <r>
    <n v="13"/>
    <x v="1"/>
    <s v="Agenda urbana y rural, lucha contra la despoblación y desarrollo de la agricultura"/>
    <x v="1"/>
    <x v="1"/>
    <x v="2"/>
    <s v="C1.I2"/>
    <x v="2"/>
    <x v="11"/>
    <x v="0"/>
    <x v="3"/>
    <n v="0"/>
    <x v="10"/>
    <s v="Q4"/>
    <n v="2025"/>
    <s v="Finalización de al menos 85 proyectos en el marco del programa de ayudas MOVES Proyectos Singulares."/>
  </r>
  <r>
    <n v="14"/>
    <x v="1"/>
    <s v="Agenda urbana y rural, lucha contra la despoblación y desarrollo de la agricultura"/>
    <x v="1"/>
    <x v="1"/>
    <x v="2"/>
    <s v="C1.I3"/>
    <x v="2"/>
    <x v="12"/>
    <x v="0"/>
    <x v="4"/>
    <n v="0"/>
    <x v="11"/>
    <s v="Q4"/>
    <n v="2023"/>
    <s v="Al menos 200 km de líneas ferroviarias de Cercanías actualizadas en el marco de alguno de los subsistemas siguientes: andenes, vías, electrificación, seguridad e comunicaciones/señalización._x000a_La longitud de las líneas ferroviarias de Cercanías que se actualicen debe interpretarse como el tramo situado en zonas urbanas o metropolitanas en el que se haya llevado a cabo una intervención significativa que no represente todo lo que se ha de realizar o reparar. Las intervenciones podrán consistir en electrificación, renovación de vías, mejora de los sistemas de señalización y seguridad y mejoras en las estaciones que vayan más allá del mantenimiento y las reparaciones, y se ejecutarán en el territorio nacional en todos los centros de población a los que llegue la red de Cercanías."/>
  </r>
  <r>
    <n v="15"/>
    <x v="1"/>
    <s v="Agenda urbana y rural, lucha contra la despoblación y desarrollo de la agricultura"/>
    <x v="1"/>
    <x v="1"/>
    <x v="2"/>
    <s v="C1.I3"/>
    <x v="2"/>
    <x v="13"/>
    <x v="0"/>
    <x v="3"/>
    <n v="0"/>
    <x v="12"/>
    <s v="Q4"/>
    <n v="2023"/>
    <s v="Al menos 420 estaciones mejoradas con la totalidad o parte de los proyectos desarrollados por RENFE como operador de operaciones comerciales especializadas, enumerados a continuación:_x000a_• Digitalización de los sistemas de seguridad en las estaciones (como análisis inteligente de vídeos, ciberseguridad y control del fraude)_x000a_• Sistema de información al pasajero_x000a_• Mejora del control del acceso a las estaciones_x000a_• Proyectos de máquinas de venta de billetes_x000a_• Adaptación de instalaciones"/>
  </r>
  <r>
    <n v="16"/>
    <x v="1"/>
    <s v="Agenda urbana y rural, lucha contra la despoblación y desarrollo de la agricultura"/>
    <x v="1"/>
    <x v="1"/>
    <x v="2"/>
    <s v="C1.I3"/>
    <x v="2"/>
    <x v="14"/>
    <x v="0"/>
    <x v="3"/>
    <n v="0"/>
    <x v="13"/>
    <s v="Q4"/>
    <n v="2023"/>
    <s v="Al menos 20 estaciones de Cercanías mejoradas por ADIF, principalmente en términos de obras de accesibilidad y vías férreas nuevas o renovadas."/>
  </r>
  <r>
    <n v="17"/>
    <x v="1"/>
    <s v="Agenda urbana y rural, lucha contra la despoblación y desarrollo de la agricultura"/>
    <x v="1"/>
    <x v="1"/>
    <x v="2"/>
    <s v="C1.I3"/>
    <x v="2"/>
    <x v="15"/>
    <x v="0"/>
    <x v="2"/>
    <n v="0"/>
    <x v="14"/>
    <s v="Q4"/>
    <n v="2024"/>
    <s v="Publicación en el BOE de la presupuesto acumulado concedido para inversiones en líneas ferroviarias de corta distancia; al menos: 1 619 000 000 EUR"/>
  </r>
  <r>
    <n v="18"/>
    <x v="1"/>
    <s v="Agenda urbana y rural, lucha contra la despoblación y desarrollo de la agricultura"/>
    <x v="1"/>
    <x v="1"/>
    <x v="2"/>
    <s v="C1.I3"/>
    <x v="2"/>
    <x v="16"/>
    <x v="0"/>
    <x v="4"/>
    <n v="200"/>
    <x v="15"/>
    <s v="Q2"/>
    <n v="2026"/>
    <s v="Al menos 700 km de líneas ferroviarias de Cercanías actualizadas en el marco de alguno de los subsistemas siguientes: andenes, vías, electrificación, seguridad e comunicaciones/señalización._x000a_La longitud de las líneas ferroviarias de Cercanías que se actualicen debe interpretarse como el tramo situado en zonas urbanas o metropolitanas en el que se haya llevado a cabo una intervención significativa que no represente todo lo que se ha de realizar o reparar. Las intervenciones podrán consistir en electrificación, renovación de vías, mejora de los sistemas de señalización y seguridad y mejoras en las estaciones que vayan más allá del mantenimiento y las reparaciones, y se ejecutarán en el territorio nacional en todos los centros de población a los que llegue la red de Cercanías._x000a_(Fecha para el valor de referencia: 31 de diciembre de 2023)."/>
  </r>
  <r>
    <n v="19"/>
    <x v="1"/>
    <s v="Agenda urbana y rural, lucha contra la despoblación y desarrollo de la agricultura"/>
    <x v="1"/>
    <x v="1"/>
    <x v="2"/>
    <s v="C1.I3"/>
    <x v="2"/>
    <x v="13"/>
    <x v="0"/>
    <x v="3"/>
    <n v="420"/>
    <x v="16"/>
    <s v="Q2"/>
    <n v="2026"/>
    <s v="Al menos 850 estaciones mejoradas con la totalidad o parte de los proyectos desarrollados por RENFE como operador de operaciones comerciales especializadas, enumerados a continuación:_x000a_• Digitalización de los sistemas de seguridad en las estaciones (como análisis inteligente de vídeos, ciberseguridad y control del fraude)_x000a_• Sistema de información al pasajero_x000a_• Mejora del control del acceso a las estaciones_x000a_• Proyectos de máquinas de venta de billetes_x000a_• Adaptación de instalaciones_x000a_(Fecha para el valor de referencia: 31 de diciembre de 2023)."/>
  </r>
  <r>
    <n v="20"/>
    <x v="1"/>
    <s v="Agenda urbana y rural, lucha contra la despoblación y desarrollo de la agricultura"/>
    <x v="1"/>
    <x v="1"/>
    <x v="2"/>
    <s v="C1.I3"/>
    <x v="2"/>
    <x v="14"/>
    <x v="0"/>
    <x v="3"/>
    <n v="20"/>
    <x v="17"/>
    <s v="Q2"/>
    <n v="2026"/>
    <s v="Al menos 70 estaciones de Cercanías mejoradas por ADIF, principalmente en términos de obras de accesibilidad y vías férreas nuevas o renovadas._x000a_(Fecha para el valor de referencia: 31 de diciembre de 2023)."/>
  </r>
  <r>
    <n v="21"/>
    <x v="1"/>
    <s v="Agenda urbana y rural, lucha contra la despoblación y desarrollo de la agricultura"/>
    <x v="2"/>
    <x v="2"/>
    <x v="1"/>
    <s v="C2.R1"/>
    <x v="1"/>
    <x v="17"/>
    <x v="4"/>
    <x v="1"/>
    <m/>
    <x v="0"/>
    <s v="Q2"/>
    <n v="2020"/>
    <n v="0"/>
  </r>
  <r>
    <n v="22"/>
    <x v="1"/>
    <s v="Agenda urbana y rural, lucha contra la despoblación y desarrollo de la agricultura"/>
    <x v="2"/>
    <x v="2"/>
    <x v="1"/>
    <s v="C2.R2"/>
    <x v="1"/>
    <x v="18"/>
    <x v="5"/>
    <x v="1"/>
    <m/>
    <x v="0"/>
    <s v="Q2"/>
    <n v="2023"/>
    <s v="Entrada en vigor de la Agenda Urbana Española, como política urbana nacional que garantizará una planificación estratégica integrada y global de las ciudades y los pueblos, y la actualización de 2020 de la Estrategia a largo plazo para la Rehabilitación Energética en el Sector de la Edificación en España (ERESEE). El objetivo de la ERESEE es hacer un diagnóstico del parque inmobiliario en España y eliminar obstáculos y generar nuevos enfoques para impulsar la renovación de edificios, fomentar la inversión en el sector, aumentar el ahorro energético y reducir las emisiones de carbono en consonancia con los objetivos climáticos."/>
  </r>
  <r>
    <n v="23"/>
    <x v="1"/>
    <s v="Agenda urbana y rural, lucha contra la despoblación y desarrollo de la agricultura"/>
    <x v="2"/>
    <x v="2"/>
    <x v="1"/>
    <s v="C2.R3"/>
    <x v="1"/>
    <x v="19"/>
    <x v="6"/>
    <x v="1"/>
    <m/>
    <x v="0"/>
    <s v="Q3"/>
    <n v="2022"/>
    <s v="Publicación de recomendaciones pormenorizadas de los grupos de trabajo para implementar la actualización de 2020 de la ERESEE. El objetivo de la ERESEE es hacer un diagnóstico del parque inmobiliario en España y eliminar obstáculos y generar nuevos enfoques para impulsar la renovación de edificios, fomentar la inversión en el sector, aumentar el ahorro energético y reducir las emisiones de carbono en consonancia con los objetivos climáticos. Con el fin de implementar la ERESEE, se crearán varios grupos de trabajo con el fin de elaborar recomendaciones claras para la ejecución del plan de acción de rehabilitación y regeneración urbanas. Las recomendaciones pormenorizadas incluirán una hoja de ruta y guías metodológicas para cada medida que deba realizarse, dirigidas a todos los interlocutores implicados (Administración pública, partes interesadas, etc.)."/>
  </r>
  <r>
    <n v="24"/>
    <x v="1"/>
    <s v="Agenda urbana y rural, lucha contra la despoblación y desarrollo de la agricultura"/>
    <x v="2"/>
    <x v="2"/>
    <x v="1"/>
    <s v="C2.R4"/>
    <x v="1"/>
    <x v="20"/>
    <x v="7"/>
    <x v="1"/>
    <m/>
    <x v="0"/>
    <s v="Q3"/>
    <n v="2022"/>
    <s v="La Ley de Vivienda regulará diversos instrumentos de planificación, programación y colaboración para garantizar el cumplimiento efectivo del derecho a una vivienda digna y adecuada e incluirá, como una de sus prioridades, la rehabilitación y mejora del parque de viviendas existente, así como la regeneración y renovación de los entornos residenciales en los que se encuentran. Fomentará un aumento de la oferta de viviendas asequibles y sociales velando por el cumplimiento de los requisitos actualmente establecidos para los edificios de consumo de energía casi nulo de acuerdo con el Documento Básico de Ahorro de Energía (DB-HE) del Código Técnico de la Edificación."/>
  </r>
  <r>
    <n v="25"/>
    <x v="1"/>
    <s v="Agenda urbana y rural, lucha contra la despoblación y desarrollo de la agricultura"/>
    <x v="2"/>
    <x v="2"/>
    <x v="1"/>
    <s v="C2.R5"/>
    <x v="1"/>
    <x v="21"/>
    <x v="8"/>
    <x v="1"/>
    <m/>
    <x v="0"/>
    <s v="Q3"/>
    <n v="2021"/>
    <s v="Promulgación de la Ley de Calidad de la Arquitectura y del entorno construido, incluido un enfoque integrado de la rehabilitación que impulsará el crecimiento del parque de edificios de consumo de energía casi nulo, no solo de edificios nuevos, sino también de edificios existentes. La Ley establecerá el principio de calidad de la arquitectura y el entorno construido, estableciendo la sostenibilidad medioambiental y la contribución a la consecución de los objetivos de eficiencia energética como uno de los criterios clave de evaluación, y orientando la necesaria rehabilitación del parque hacia un enfoque integrado de la rehabilitación."/>
  </r>
  <r>
    <n v="26"/>
    <x v="1"/>
    <s v="Agenda urbana y rural, lucha contra la despoblación y desarrollo de la agricultura"/>
    <x v="2"/>
    <x v="2"/>
    <x v="1"/>
    <s v="C2.R6"/>
    <x v="1"/>
    <x v="22"/>
    <x v="9"/>
    <x v="1"/>
    <m/>
    <x v="0"/>
    <s v="Q3"/>
    <n v="2022"/>
    <s v="Promulgación de un Real Decreto por el que se establezca el ámbito de competencia de las oficinas de rehabilitación («ventanillas únicas») y su financiación. Se celebrará la Conferencia Sectorial de Vivienda y se completará la fase de información al público y demás procedimientos legales antes de la ultimación del Real Decreto."/>
  </r>
  <r>
    <n v="27"/>
    <x v="1"/>
    <s v="Agenda urbana y rural, lucha contra la despoblación y desarrollo de la agricultura"/>
    <x v="2"/>
    <x v="2"/>
    <x v="2"/>
    <s v="C2.I1"/>
    <x v="1"/>
    <x v="23"/>
    <x v="10"/>
    <x v="1"/>
    <m/>
    <x v="0"/>
    <s v="Q3"/>
    <n v="2021"/>
    <s v="Modificaciones de la Ley 49/1960, de 21 de julio, sobre propiedad horizontal, con el fin de promover la realización de reformas y mejoras en los edificios por parte de las comunidades de propietarios, así como el acceso a la financiación. El objetivo de la modificación es facilitar la toma de decisiones por parte de las comunidades de propietarios para llevar a cabo obras de renovación de edificios que contribuyan a mejorar la eficiencia energética y facilitar el acceso a la financiación bancaria. Promulgación de un Real Decreto sobre el marco normativo de la ejecución del programa de renovación y un Real Decreto-ley que regule los incentivos en el IRPF para apoyar el programa. El Real Decreto que fije el marco normativo establecerá los requisitos técnicos para garantizar el cumplimiento de la reducción media del 30 % del consumo de energía primaria no renovable. Se celebrará la Conferencia Sectorial de Vivienda y se completará la fase de información al público y demás procedimientos legales antes de la ultimación del Real Decreto."/>
  </r>
  <r>
    <n v="28"/>
    <x v="1"/>
    <s v="Agenda urbana y rural, lucha contra la despoblación y desarrollo de la agricultura"/>
    <x v="2"/>
    <x v="2"/>
    <x v="2"/>
    <s v="C2.I1"/>
    <x v="2"/>
    <x v="24"/>
    <x v="0"/>
    <x v="3"/>
    <n v="0"/>
    <x v="18"/>
    <s v="Q4"/>
    <n v="2023"/>
    <s v="Al menos 231 000 actuaciones de renovación de viviendas completadas en al menos 160 000 viviendas únicas, con una reducción media de al menos un 30 % de la demanda de energía primaria (acumulada). A efectos de este indicador, el concepto de vivienda será compatible con la definición de Eurostat («Una vivienda es una habitación o conjunto de habitaciones —incluidos sus accesos, vestíbulos y pasillos— en un edificio permanente o una parte estructuralmente separada de un edificio que, por el modo en que se ha construido, reconstruido o transformado, está destinada a ser usada como vivienda por una familia durante todo el año») y puede incluir, en su caso, viviendas sociales o públicas. Los indicadores de mejora de la eficiencia energética utilizados se acreditarán mediante el correspondiente certificado de eficiencia energética en el marco de la Directiva 2010/31/UE del Parlamento Europeo y del Consejo, de 19 de mayo de 2010, relativa a la eficiencia energética de los edificios. El número de actuaciones de rehabilitación de viviendas será la suma de todas las actuaciones de mejora y rehabilitación (dentro de los barrios delimitados, ya sea en el edificio o en una vivienda) llevadas a cabo mediante la aplicación de una de las líneas de ayuda (rehabilitación completa o solo parte de la construcción) o de incentivos fiscales. El porcentaje medio de ahorro del consumo de energía primaria no renovable a efectos del cumplimiento del mínimo del 30 % se calculará ponderando el conjunto de actuaciones de rehabilitación por el importe de ayuda o financiación desembolsado en el marco del Plan de Recuperación, Transformación y Resiliencia. Este indicador incluye las actuaciones de mejora y rehabilitación en todos los municipios, independientemente de su tamaño. Para justificar el ahorro energético, se exigen certificados de eficiencia energética de las obras finalizadas, que luego se agregan para calcular el ahorro energético medio."/>
  </r>
  <r>
    <n v="29"/>
    <x v="1"/>
    <s v="Agenda urbana y rural, lucha contra la despoblación y desarrollo de la agricultura"/>
    <x v="2"/>
    <x v="2"/>
    <x v="2"/>
    <s v="C2.I1"/>
    <x v="2"/>
    <x v="25"/>
    <x v="0"/>
    <x v="5"/>
    <n v="0"/>
    <x v="19"/>
    <s v="Q2"/>
    <n v="2026"/>
    <s v="Al menos 600 hectáreas en zonas o barrios renovadas. Esta cifra incluye la superficie de los distritos o zonas urbanos que han sido objeto de actuaciones derivadas de acuerdos en el marco del programa. Las actuaciones se llevarán a cabo disponiendo requisitos técnicos para garantizar el cumplimiento de la reducción media del 30 % del consumo de energía primaria no renovable en la renovación de los edificios. Para justificar el ahorro energético, se exigen certificados de eficiencia energética de las obras finalizadas, que luego se agregan para calcular el ahorro energético medio."/>
  </r>
  <r>
    <n v="30"/>
    <x v="1"/>
    <s v="Agenda urbana y rural, lucha contra la despoblación y desarrollo de la agricultura"/>
    <x v="2"/>
    <x v="2"/>
    <x v="2"/>
    <s v="C2.I1"/>
    <x v="2"/>
    <x v="26"/>
    <x v="0"/>
    <x v="3"/>
    <n v="231000"/>
    <x v="20"/>
    <s v="Q2"/>
    <n v="2026"/>
    <s v="Al menos 510 000 actuaciones de renovación de viviendas completadas en al menos 355 000 viviendas únicas, con una reducción media de al menos un 30 % de la demanda de energía primaria (acumulada). A efectos de este indicador, el concepto de vivienda será compatible con la definición de Eurostat («Una vivienda es una habitación o conjunto de habitaciones —incluidos sus accesos, vestíbulos y pasillos— en un edificio permanente o una parte estructuralmente separada de un edificio que, por el modo en que se ha construido, reconstruido o transformado, está destinada a ser usada como vivienda por una familia durante todo el año») y puede incluir, en su caso, viviendas sociales o públicas. Los indicadores de mejora de la eficiencia energética utilizados se acreditarán mediante el correspondiente certificado de eficiencia energética en el marco de la Directiva 2010/31/UE del Parlamento Europeo y del Consejo, de 19 de mayo de 2010, relativa a la eficiencia energética de los edificios. El número de actuaciones de rehabilitación de viviendas será la suma de todas las actuaciones de mejora y rehabilitación (dentro de los barrios delimitados, ya sea en el edificio o en una vivienda) llevadas a cabo mediante la aplicación de una de las líneas de ayuda (rehabilitación completa o solo parte de la construcción) o de incentivos fiscales. El porcentaje medio de ahorro del consumo de energía primaria no renovable a efectos del cumplimiento del mínimo del 30 % se calculará ponderando el conjunto de actuaciones de rehabilitación por el importe de ayuda o financiación desembolsado en el marco del Plan de Recuperación, Transformación y Resiliencia. Este indicador incluye las actuaciones de mejora y rehabilitación en todos los municipios, independientemente de su tamaño. Para justificar el ahorro energético, se exigen certificados de eficiencia energética de las obras finalizadas, que luego se agregan para calcular el ahorro energético medio. (Fecha para el valor de referencia: 31 de diciembre de 2023)."/>
  </r>
  <r>
    <n v="31"/>
    <x v="1"/>
    <s v="Agenda urbana y rural, lucha contra la despoblación y desarrollo de la agricultura"/>
    <x v="2"/>
    <x v="2"/>
    <x v="2"/>
    <s v="C2.I2"/>
    <x v="1"/>
    <x v="27"/>
    <x v="11"/>
    <x v="1"/>
    <m/>
    <x v="0"/>
    <s v="Q3"/>
    <n v="2021"/>
    <s v="Promulgación del Real Decreto del marco regulador para la ejecución del programa de viviendas de alquiler social energéticamente eficientes que cumplan los criterios de eficiencia energética. El Real Decreto establecerá los requisitos técnicos para garantizar que en la construcción de edificios se logra una demanda de energía primaria al menos un 20 % inferior al requisito de los edificios de consumo de energía casi nulo con arreglo a las directrices nacionales. A tal efecto, un requisito será limitar el valor del consumo de energía primaria no renovable al 80 % del límite establecido en el apartado HE 0 del Documento Básico de Ahorro de Energía del Código Técnico de la Edificación. Se celebrará la Conferencia Sectorial de Vivienda y se completará la fase de información al público y demás procedimientos legales antes de la ultimación del Real Decreto."/>
  </r>
  <r>
    <n v="32"/>
    <x v="1"/>
    <s v="Agenda urbana y rural, lucha contra la despoblación y desarrollo de la agricultura"/>
    <x v="2"/>
    <x v="2"/>
    <x v="2"/>
    <s v="C2.I2"/>
    <x v="2"/>
    <x v="28"/>
    <x v="0"/>
    <x v="3"/>
    <n v="0"/>
    <x v="21"/>
    <s v="Q2"/>
    <n v="2026"/>
    <s v="Al menos 20 000 viviendas construidas para alquiler social o a precios asequibles que cumplan los criterios de eficiencia energética. Esta cifra corresponde al número de viviendas cuya construcción deberá completarse y ofrecerá alquiler social a precios asequibles, lo que se acreditará por un certificado o acta de finalización y utilización de las viviendas por parte de la autoridad competente. Además, el cumplimiento del requisito de limitar el valor del consumo de energía primaria no renovable al 80 % del límite establecido en el apartado HE 0 del Documento Básico de Ahorro de Energía del Código Técnico de la Edificación se asegurará con un certificado de eficiencia energética."/>
  </r>
  <r>
    <n v="33"/>
    <x v="1"/>
    <s v="Agenda urbana y rural, lucha contra la despoblación y desarrollo de la agricultura"/>
    <x v="2"/>
    <x v="2"/>
    <x v="2"/>
    <s v="C2.I3"/>
    <x v="1"/>
    <x v="29"/>
    <x v="12"/>
    <x v="1"/>
    <m/>
    <x v="0"/>
    <s v="Q4"/>
    <n v="2023"/>
    <s v="Un equivalente de al menos 40 000 renovaciones de viviendas y 690 000 m² de edificios no residenciales adjudicados, con una reducción media de al menos un 30 % de la demanda de energía primaria. La equivalencia se definirá en relación con el ahorro energético medio respectivo por m² de cada tipo de intervención. A efectos de este indicador, el concepto de vivienda será compatible con la definición de Eurostat («Una vivienda es una habitación o conjunto de habitaciones —incluidos sus accesos, vestíbulos y pasillos— en un edificio permanente o una parte estructuralmente separada de un edificio que, por el modo en que se ha construido, reconstruido o transformado, está destinada a ser usada como vivienda por una familia durante todo el año») y puede incluir, en su caso, viviendas sociales o públicas. Los indicadores de mejora de la eficiencia energética utilizados se acreditarán mediante el correspondiente certificado de eficiencia energética en el marco de la Directiva 2010/31/UE del Parlamento Europeo y del Consejo, de 19 de mayo de 2010, relativa a la eficiencia energética de  los edificios."/>
  </r>
  <r>
    <n v="34"/>
    <x v="1"/>
    <s v="Agenda urbana y rural, lucha contra la despoblación y desarrollo de la agricultura"/>
    <x v="2"/>
    <x v="2"/>
    <x v="2"/>
    <s v="C2.I3"/>
    <x v="1"/>
    <x v="30"/>
    <x v="13"/>
    <x v="1"/>
    <m/>
    <x v="0"/>
    <s v="Q2"/>
    <n v="2026"/>
    <s v="Un equivalente de al menos 40 000 de viviendas y 690 000 m² de edificios no residenciales renovados, con una reducción media de al menos un 30 % de la demanda de energía primaria. La equivalencia se definirá en relación con el ahorro energético medio respectivo por m² de cada tipo de intervención. A efectos de este indicador, el concepto de vivienda será compatible con la definición de Eurostat («Una vivienda es una habitación o conjunto de habitaciones —incluidos sus accesos, vestíbulos y pasillos— en un edificio permanente o una parte estructuralmente separada de un edificio que, por el modo en que se ha construido, reconstruido o transformado, está destinada a ser usada como vivienda por una familia durante todo el año») y puede incluir, en su caso, viviendas sociales o públicas. Los indicadores de mejora de la eficiencia energética utilizados se acreditarán mediante el correspondiente certificado de eficiencia energética en el marco de la Directiva 2010/31/UE del Parlamento Europeo y del Consejo, de 19 de mayo de 2010, relativa a la eficiencia energética de los edificios. Para justificar el ahorro energético, se exigen certificados de eficiencia energética de las obras finalizadas, que luego se agregan para calcular el ahorro energético medio."/>
  </r>
  <r>
    <n v="35"/>
    <x v="1"/>
    <s v="Agenda urbana y rural, lucha contra la despoblación y desarrollo de la agricultura"/>
    <x v="2"/>
    <x v="2"/>
    <x v="2"/>
    <s v="C2.I4"/>
    <x v="2"/>
    <x v="31"/>
    <x v="0"/>
    <x v="3"/>
    <n v="0"/>
    <x v="22"/>
    <s v="Q2"/>
    <n v="2026"/>
    <s v="Al menos 26 000 viviendas renovadas en municipios con menos de 5 000 habitantes, con una reducción media de al menos un 30 % de la demanda de energía primaria. Para justificar el ahorro energético, se exigen certificados de eficiencia energética de las obras finalizadas, que luego se agregan para calcular el ahorro energético medio."/>
  </r>
  <r>
    <n v="36"/>
    <x v="1"/>
    <s v="Agenda urbana y rural, lucha contra la despoblación y desarrollo de la agricultura"/>
    <x v="2"/>
    <x v="2"/>
    <x v="2"/>
    <s v="C2.I4"/>
    <x v="2"/>
    <x v="32"/>
    <x v="0"/>
    <x v="3"/>
    <n v="0"/>
    <x v="8"/>
    <s v="Q2"/>
    <n v="2026"/>
    <s v="Al menos 250 proyectos singulares locales de energía limpia completados en municipios con menos de 5 000 habitantes. Características: Se incluyen proyectos adjudicados en licitaciones o inversiones por las Entidades Locales en uno o varios de los siguientes._x000a_- Instalación de electricidad o calefacción y refrigeración renovables en edificios o infraestructuras públicos (incluido al menos un 80 % de autoconsumo). Puede incluir la calefacción/refrigeración por barrio._x000a_- Renovaciones energéticas de edificios o infraestructuras públicos (con un ahorro de energía primaria de al menos el 30 %)._x000a_- Movilidad sostenible (proyectos de cambio modal o electromovilidad)._x000a_- Reducción de la contaminación lumínica mediante la mejora de la iluminación pública._x000a_- Comunidad local de energía u otros proyectos dirigidos por las comunidades locales en estos municipios."/>
  </r>
  <r>
    <n v="37"/>
    <x v="1"/>
    <s v="Agenda urbana y rural, lucha contra la despoblación y desarrollo de la agricultura"/>
    <x v="2"/>
    <x v="2"/>
    <x v="2"/>
    <s v="C2.I5"/>
    <x v="2"/>
    <x v="33"/>
    <x v="0"/>
    <x v="6"/>
    <n v="0"/>
    <x v="23"/>
    <s v="Q4"/>
    <n v="2024"/>
    <s v="Al menos 290 000 m² (acumulados) de edificios públicos renovados, con una reducción media de al menos un 30 % de la demanda de energía primaria. Los certificados finales de obra o las actas de recepción de obra (Comunidades Autónomas) o la documentación justificativa de cada municipio destinatario, tal y como se establece en el artículo 30 de la Ley 38/2003, de 17 de noviembre, General de Subvenciones, serán verificados al finalizar la obra. Para justificar el ahorro energético, se exigen certificados de eficiencia energética de las obras finalizadas, que luego se agregan para calcular el ahorro energético medio."/>
  </r>
  <r>
    <n v="38"/>
    <x v="1"/>
    <s v="Agenda urbana y rural, lucha contra la despoblación y desarrollo de la agricultura"/>
    <x v="2"/>
    <x v="2"/>
    <x v="2"/>
    <s v="C2.I5"/>
    <x v="2"/>
    <x v="34"/>
    <x v="0"/>
    <x v="6"/>
    <n v="290000"/>
    <x v="24"/>
    <s v="Q2"/>
    <n v="2026"/>
    <s v="Al menos 1 230 000 m² (acumulados) de edificios públicos renovados, con una reducción media de al menos un 30 % de la demanda de energía primaria. Los certificados finales de obra o las actas de recepción de obra (Comunidades Autónomas) o la documentación justificativa de cada municipio destinatario, tal y como se establece en el artículo 30 de la Ley 38/2003, de 17 de noviembre, General de Subvenciones, serán verificados al finalizar la obra. Para justificar el ahorro energético, se exigen certificados de eficiencia energética de las obras finalizadas, que luego se agregan para calcular el ahorro energético medio. (Fecha para el valor de referencia: 31 de diciembre de 2024)."/>
  </r>
  <r>
    <n v="39"/>
    <x v="1"/>
    <s v="Agenda urbana y rural, lucha contra la despoblación y desarrollo de la agricultura"/>
    <x v="2"/>
    <x v="2"/>
    <x v="2"/>
    <s v="C2.I6"/>
    <x v="2"/>
    <x v="35"/>
    <x v="0"/>
    <x v="3"/>
    <n v="0"/>
    <x v="25"/>
    <s v="Q4"/>
    <n v="2022"/>
    <s v="Al menos 100 municipios habrán aprobado su plan de acción local (estrategia urbana) y adoptado los criterios establecidos en la Agenda Urbana Española, inclusive una evaluación y ejes de actuación de acuerdo con sus diez objetivos estratégicos."/>
  </r>
  <r>
    <n v="40"/>
    <x v="1"/>
    <s v="Agenda urbana y rural, lucha contra la despoblación y desarrollo de la agricultura"/>
    <x v="3"/>
    <x v="3"/>
    <x v="1"/>
    <s v="C3.R1"/>
    <x v="1"/>
    <x v="36"/>
    <x v="14"/>
    <x v="1"/>
    <m/>
    <x v="0"/>
    <s v="Q4"/>
    <n v="2020"/>
    <s v="Entrada en vigor del Real Decreto-ley 5/2020, de 25 de febrero, por el que se adoptan medidas urgentes en materia de agricultura y alimentación, con el fin de mejorar el funcionamiento de la cadena alimentaria mediante la modificación de la legislación nacional que regula las relaciones comerciales en la cadena alimentaria. Los objetivos principales son garantizar que los precios de los productos alimenticios cubren los costes de producción, evitar la pérdida de valor en la cadena alimentaria y prohibir las promociones comerciales que pretendan confundir a los consumidores acerca del precio y la imagen de los productos._x000a_Entrada en vigor de la Ley 8/2020 de modificación de la Ley 12/2013, de medidas para mejorar el funcionamiento de la cadena alimentaria, para convalidar por ley el Real Decreto-ley antes mencionado."/>
  </r>
  <r>
    <n v="41"/>
    <x v="1"/>
    <s v="Agenda urbana y rural, lucha contra la despoblación y desarrollo de la agricultura"/>
    <x v="3"/>
    <x v="3"/>
    <x v="1"/>
    <s v="C3.R1"/>
    <x v="1"/>
    <x v="37"/>
    <x v="15"/>
    <x v="1"/>
    <m/>
    <x v="0"/>
    <s v="Q4"/>
    <n v="2021"/>
    <s v="Entrada en vigor de la segunda modificación de la Ley 12/2013, de medidas para mejorar el funcionamiento de la cadena alimentaria, más allá de los requisitos mínimos de la Directiva (UE) 2019/633. Esta modificación legal promueve diferentes actuaciones para lograr una cadena de valor alimentaria más transparente y equilibrada, lo que conlleva cambios: i) el ámbito de aplicación de la Ley se extiende a las relaciones comerciales; ii) el contenido mínimo de los contratos alimentarios se amplía a prácticamente todas las transacciones."/>
  </r>
  <r>
    <n v="42"/>
    <x v="1"/>
    <s v="Agenda urbana y rural, lucha contra la despoblación y desarrollo de la agricultura"/>
    <x v="3"/>
    <x v="3"/>
    <x v="1"/>
    <s v="C3.R2"/>
    <x v="1"/>
    <x v="38"/>
    <x v="16"/>
    <x v="1"/>
    <m/>
    <x v="0"/>
    <s v="Q4"/>
    <n v="2022"/>
    <s v="El marco normativo del desarrollo del registro general de Mejores Técnicas Disponibles facilitará el cálculo de las emisiones gases contaminantes y de efecto invernadero en las granjas de porcino y aves, así como la anotación de otros datos medioambientales. La modificación gradual de la legislación de planificación en los sectores ganaderos regulará los requisitos de ubicación, tamaño, infraestructuras y condiciones sanitarias en las granjas, modificando los requisitos de las granjas de porcino y creando un nuevo marco normativo para el sector avícola."/>
  </r>
  <r>
    <n v="43"/>
    <x v="1"/>
    <s v="Agenda urbana y rural, lucha contra la despoblación y desarrollo de la agricultura"/>
    <x v="3"/>
    <x v="3"/>
    <x v="1"/>
    <s v="C3.R3"/>
    <x v="1"/>
    <x v="39"/>
    <x v="16"/>
    <x v="1"/>
    <m/>
    <x v="0"/>
    <s v="Q1"/>
    <n v="2023"/>
    <s v="Este marco normativo tiene por objeto regular las labores de fertilización y promover el asesoramiento técnico a los agricultores para racionalizar la fertilización y cumplir los requisitos legales."/>
  </r>
  <r>
    <n v="44"/>
    <x v="1"/>
    <s v="Agenda urbana y rural, lucha contra la despoblación y desarrollo de la agricultura"/>
    <x v="3"/>
    <x v="3"/>
    <x v="1"/>
    <s v="C3.R4"/>
    <x v="1"/>
    <x v="40"/>
    <x v="11"/>
    <x v="1"/>
    <m/>
    <x v="0"/>
    <s v="Q4"/>
    <n v="2022"/>
    <s v="El Real Decreto establecerá un mecanismo de gobernanza estatal para que los sectores afectados puedan cooperar en aspectos relacionados con el regadío español, como la sostenibilidad, los criterios de ejecución, la regulación, etc. También pretende crear un observatorio de la sostenibilidad del regadío en España."/>
  </r>
  <r>
    <n v="45"/>
    <x v="1"/>
    <s v="Agenda urbana y rural, lucha contra la despoblación y desarrollo de la agricultura"/>
    <x v="3"/>
    <x v="3"/>
    <x v="1"/>
    <s v="C3.R5"/>
    <x v="1"/>
    <x v="41"/>
    <x v="17"/>
    <x v="1"/>
    <m/>
    <x v="0"/>
    <s v="Q4"/>
    <n v="2022"/>
    <s v="La medida dará continuidad a la Estrategia de Digitalización del Sector Agroalimentario y Forestal y del Medio Rural con un segundo plan, con el objetivo de reducir la brecha digital, fomentar el uso de datos y promover el desarrollo empresarial y nuevos modelos de negocio."/>
  </r>
  <r>
    <n v="46"/>
    <x v="1"/>
    <s v="Agenda urbana y rural, lucha contra la despoblación y desarrollo de la agricultura"/>
    <x v="3"/>
    <x v="3"/>
    <x v="1"/>
    <s v="C3.R6"/>
    <x v="1"/>
    <x v="42"/>
    <x v="11"/>
    <x v="1"/>
    <m/>
    <x v="0"/>
    <s v="Q2"/>
    <n v="2022"/>
    <s v="El Real Decreto armonizará la ordenación de los diferentes artes, modalidades y censos de los caladeros nacionales, facilitando una mejor gestión empresarial y teniendo en cuenta los objetivos de las principales políticas y retos de la UE, como la reforma de la Política Pesquera Común, la Estrategia de Biodiversidad 2030, las Estrategias Marinas o los ODS, entre otros."/>
  </r>
  <r>
    <n v="47"/>
    <x v="1"/>
    <s v="Agenda urbana y rural, lucha contra la despoblación y desarrollo de la agricultura"/>
    <x v="3"/>
    <x v="3"/>
    <x v="2"/>
    <s v="C3.I1"/>
    <x v="2"/>
    <x v="43"/>
    <x v="0"/>
    <x v="2"/>
    <n v="0"/>
    <x v="26"/>
    <s v="Q3"/>
    <n v="2021"/>
    <s v="El convenio entre el MAPA y SEIASA (fase 1; ejecución presupuestaria de 260 000 000 EUR) aplicará las condiciones del plan de mejora de la eficiencia y sostenibilidad del regadío que se está llevando a cabo con este proyecto de inversión. Regulará, entre otros aspectos, el régimen de financiación pública/privada para de inversiones de modernización del regadío, los criterios de selección de los proyectos, los procedimientos de ejecución del plan y la lista de actuaciones que deben llevarse a cabo en relación con la ejecución del presupuesto en el marco de esta medida."/>
  </r>
  <r>
    <n v="48"/>
    <x v="1"/>
    <s v="Agenda urbana y rural, lucha contra la despoblación y desarrollo de la agricultura"/>
    <x v="3"/>
    <x v="3"/>
    <x v="2"/>
    <s v="C3.I1"/>
    <x v="2"/>
    <x v="44"/>
    <x v="0"/>
    <x v="2"/>
    <n v="0"/>
    <x v="27"/>
    <s v="Q4"/>
    <n v="2022"/>
    <s v="El convenio entre el MAPA y SEIASA (fase 2; ejecución presupuestaria de 303 000 000 EUR) aplicará las condiciones del plan de mejora de la eficiencia y sostenibilidad del regadío que se está llevando a cabo con este proyecto de inversión. Regulará, entre otros aspectos, el régimen de financiación pública/privada para de inversiones de modernización del regadío, los criterios de selección de los proyectos, los procedimientos de ejecución del plan y la lista de actuaciones que deben llevarse a cabo en relación con la ejecución del presupuesto en el marco de esta medida."/>
  </r>
  <r>
    <n v="49"/>
    <x v="1"/>
    <s v="Agenda urbana y rural, lucha contra la despoblación y desarrollo de la agricultura"/>
    <x v="3"/>
    <x v="3"/>
    <x v="2"/>
    <s v="C3.I1"/>
    <x v="2"/>
    <x v="45"/>
    <x v="0"/>
    <x v="5"/>
    <n v="0"/>
    <x v="28"/>
    <s v="Q2"/>
    <n v="2026"/>
    <s v="Al menos 100 000 hectáreas de sistemas de regadío modernizadas en términos de ahorro de agua y eficiencia energética. La superficie modernizada con las inversiones del Plan de Recuperación, Transformación y Resiliencia, así como la tipología de las actuaciones llevadas a cabo, se reflejarán en los convenios firmados por SEIASA con las Comunidades de Regantes afectadas y las entidades que gestionan los recursos hídricos en las Islas Canarias. Estos convenios establecerán las actuaciones específicas que deberán llevarse a cabo para garantizar el ahorro de agua y la eficiencia energética en los sistemas de regadío modernizados. Algunas de las actuaciones que se llevarán a cabo en el marco de este plan son las siguientes: i) sustitución del uso de aguas subterráneas o superficiales por usos no convencionales de los recursos hídricos [aguas regeneradas o desaladas, de acuerdo con la Guía técnica sobre la aplicación del principio de «no causar un perjuicio significativo» (DO C 58 de 18.2.2021, p. 1)]; ii) implantación de sistemas de regulación de aguas que permitan el riego por gravedad (utilizando la diferencia de elevación para que el transporte del agua no requiera energía); iii) sustitución de energías de fuentes fósiles necesarias para los bombeos por fuentes de energía renovable (fundamentalmente fotovoltaica); iv) sustitución de acequias a cielo abierto de hormigón o tierra por tuberías enterradas; v) construcción de estaciones de filtrado y bombeo; e vi) instalación de contadores y sistemas de telegestión. A más tardar en el segundo trimestre de 2026, deben haberse modernizado al menos 100 000 hectáreas de sistemas de regadío en términos de ahorro de agua y eficiencia energética, verificables por medio de los convenios entre SEIASA y las Comunidades de Regantes."/>
  </r>
  <r>
    <n v="50"/>
    <x v="1"/>
    <s v="Agenda urbana y rural, lucha contra la despoblación y desarrollo de la agricultura"/>
    <x v="3"/>
    <x v="3"/>
    <x v="2"/>
    <s v="C3.I2"/>
    <x v="2"/>
    <x v="46"/>
    <x v="0"/>
    <x v="3"/>
    <n v="0"/>
    <x v="29"/>
    <s v="Q4"/>
    <n v="2023"/>
    <s v="Las tres instalaciones son el Laboratorio Central de Sanidad Animal de Santa Fe (nivel 3), el Laboratorio Central de Veterinaria de Algete (nivel 3) y el Laboratorio Nacional de Sanidad Vegetal, en Lugo."/>
  </r>
  <r>
    <n v="51"/>
    <x v="1"/>
    <s v="Agenda urbana y rural, lucha contra la despoblación y desarrollo de la agricultura"/>
    <x v="3"/>
    <x v="3"/>
    <x v="2"/>
    <s v="C3.I3"/>
    <x v="2"/>
    <x v="47"/>
    <x v="0"/>
    <x v="3"/>
    <n v="0"/>
    <x v="30"/>
    <s v="Q4"/>
    <n v="2023"/>
    <s v="Al menos 465 centros de limpieza y desinfección y centros de producción de material vegetal de reproducción, con un aumento de los sistemas de formación y bioseguridad. La capacitación incluye la mejora y construcción de instalaciones de limpieza y desinfección en toda España, y la bioseguridad consiste en disponer de instalaciones de limpieza y desinfección accesibles, modernas y equipadas. La limpieza y desinfección es un pilar clave de las medidas de bioseguridad, por lo que la mejora tecnológica de estas instalaciones es esencial, como la automatización, la robotización o la instalación de nuevos sistemas de limpieza y desinfección, como la desinfección térmica o la instalación de sistemas."/>
  </r>
  <r>
    <n v="52"/>
    <x v="1"/>
    <s v="Agenda urbana y rural, lucha contra la despoblación y desarrollo de la agricultura"/>
    <x v="3"/>
    <x v="3"/>
    <x v="2"/>
    <s v="C3.I4"/>
    <x v="2"/>
    <x v="48"/>
    <x v="0"/>
    <x v="2"/>
    <n v="0"/>
    <x v="31"/>
    <s v="Q2"/>
    <n v="2022"/>
    <s v="Finalización del plan de inversiones para promover la sostenibilidad y la competitividad de las actividades agrícolas y ganaderas en la agricultura de precisión, la eficiencia energética y la economía circular (ejecución presupuestaria de 307 000 000 EUR). Las bases reguladoras determinarán quiénes son los beneficiarios, los requisitos que deben cumplir, el tipo de inversiones subvencionables y los criterios de admisibilidad de las inversiones en: agricultura de precisión, eficiencia energética, economía circular y uso de energías renovables."/>
  </r>
  <r>
    <n v="53"/>
    <x v="1"/>
    <s v="Agenda urbana y rural, lucha contra la despoblación y desarrollo de la agricultura"/>
    <x v="3"/>
    <x v="3"/>
    <x v="2"/>
    <s v="C3.I4"/>
    <x v="2"/>
    <x v="49"/>
    <x v="0"/>
    <x v="3"/>
    <n v="0"/>
    <x v="32"/>
    <s v="Q2"/>
    <n v="2026"/>
    <s v="Al menos 5 000 explotaciones han completado proyectos relacionados con la agricultura de precisión, la eficiencia energética, la economía circular y el uso de energías renovables. La agricultura de precisión incluye los sistemas de geolocalización y navegación por satélite (GNSS), la recogida de datos en tiempo real mediante sensores e imágenes por satélite y aerotransportadas, junto con los sistemas de información geográfica (SIG), la cartografía, la comunicación y la conectividad; la eficiencia energética incluye el acondicionamiento y aislamiento de edificios (almacenes y edificios auxiliares) y los sistemas que optimizan el control climático de los gases de efecto invernadero y el consumo energético y térmico de las explotaciones agrícolas y ganaderas; la economía circular incluye estructuras para el uso y recuperación de los restos agrícolas y subproductos del ganado; y el uso de energías renovables incluye la instalación de infraestructuras de producción de energía de múltiples fuentes renovable para apoyar las necesidades eléctricas y de energía térmica."/>
  </r>
  <r>
    <n v="54"/>
    <x v="1"/>
    <s v="Agenda urbana y rural, lucha contra la despoblación y desarrollo de la agricultura"/>
    <x v="3"/>
    <x v="3"/>
    <x v="2"/>
    <s v="C3.I5"/>
    <x v="2"/>
    <x v="50"/>
    <x v="0"/>
    <x v="2"/>
    <n v="0"/>
    <x v="33"/>
    <s v="Q2"/>
    <n v="2023"/>
    <s v="Firma de tres convenios (uno al año) entre el MAPA y ENISA para apoyar la transformación digital de las pymes agroalimentarias a través  de una línea de apoyo al emprendimiento innovador o basado en la tecnología en el sector agroalimentario español (ejecución presupuestaria: 30 000 000 EUR; 10 000 000 EUR cada año). Los acuerdos de colaboración entre el MAPA y ENISA establecerán las condiciones de la línea de apoyo al emprendimiento basado en la tecnología para apoyar a las pymes del sector agroalimentario que presenten proyectos empresariales innovadores y digitales, mediante la concesión de préstamos participativos, la política de inversión y los criterios de admisibilidad. Los convenios mencionados incluirán una cláusula que garantice que las inversiones realizadas con esta financiación se ajusten a la Guía técnica sobre la aplicación del principio de «no causar un perjuicio significativo» (DO C 58 de 18.2.2021, p. 1) de las operaciones subvencionadas en el marco de esta medida mediante el uso de pruebas de sostenibilidad, una lista de exclusión y el requisito de cumplimiento de la legislación medioambiental pertinente de la UE y nacional. El objetivo de esta inversión es responder a varios de los objetivos de la Estrategia de Digitalización del Sector Agroalimentario y Forestal y del Medio Rural, así como de sus planes de acción."/>
  </r>
  <r>
    <n v="55"/>
    <x v="1"/>
    <s v="Agenda urbana y rural, lucha contra la despoblación y desarrollo de la agricultura"/>
    <x v="3"/>
    <x v="3"/>
    <x v="2"/>
    <s v="C3.I5"/>
    <x v="2"/>
    <x v="51"/>
    <x v="0"/>
    <x v="3"/>
    <n v="0"/>
    <x v="34"/>
    <s v="Q4"/>
    <n v="2023"/>
    <s v="Préstamos para la ejecución de proyectos empresariales innovadores y digitales concedidos a al menos 60 pymes agroalimentarias. El objetivo de esta línea de ayuda es conceder préstamos participativos para fomentar que las empresas desarrollen proyectos viables e innovadores, relacionados con el comercio electrónico y la consolidación de la industria 4.0, entre otros muchos vectores de cambio en los modelos empresariales digitales de la industria alimentaria._x000a_Se garantizará, especialmente mediante criterios de selección, que las transacciones amparadas por esta inversión que hagan las pymes gracias a los préstamos deberán cumplir la Guía técnica sobre la aplicación del principio de «no causar un perjuicio significativo» (DO C 58 de 18.2.2021, p. 1) de las operaciones subvencionadas en el marco de esta medida mediante el uso de pruebas de sostenibilidad, una lista de exclusión y el requisito de cumplimiento de la legislación medioambiental pertinente de la UE y nacional."/>
  </r>
  <r>
    <n v="56"/>
    <x v="1"/>
    <s v="Agenda urbana y rural, lucha contra la despoblación y desarrollo de la agricultura"/>
    <x v="3"/>
    <x v="3"/>
    <x v="2"/>
    <s v="C3.I6"/>
    <x v="1"/>
    <x v="52"/>
    <x v="18"/>
    <x v="1"/>
    <m/>
    <x v="0"/>
    <s v="Q4"/>
    <n v="2022"/>
    <s v="Publicación en la plataforma de contratación pública del contrato adjudicado para la adquisición de equipo TIC para las Reservas Marinas de Interés Pesquero y la adjudicación de dos contratos para la adquisición de dos embarcaciones especializadas para las Reservas Marinas. El equipo TIC para las Reservas Marinas consiste en: i) un radioenlace radar del Faro de Alborán con la Península, ii) la adquisición de al menos cuatro equipos de visión nocturna para detectar actividades no permitidas; y iii) la adquisición de drones con potencia suficiente para poder realizar actividades de control y seguimiento y optimizar los medios existentes, lo que también reducirá el impacto ambiental. Para la adquisición de una embarcación especializada para una nueva Reserva Marina, se buscará la mejor tecnología que permita el cumplimiento de la Guía técnica sobre la aplicación del principio de «no causar un perjuicio significativo» (DO C 58 de 18.2.2021, p. 1)."/>
  </r>
  <r>
    <n v="57"/>
    <x v="1"/>
    <s v="Agenda urbana y rural, lucha contra la despoblación y desarrollo de la agricultura"/>
    <x v="3"/>
    <x v="3"/>
    <x v="2"/>
    <s v="C3.I7"/>
    <x v="1"/>
    <x v="53"/>
    <x v="19"/>
    <x v="1"/>
    <m/>
    <x v="0"/>
    <s v="Q4"/>
    <n v="2021"/>
    <s v="Firma de acuerdos con Organismos Públicos de Investigación para promover la investigación en el ámbito pesquero y acuícola, garantizando un enfoque ecosistémico en la toma de decisiones sobre gestión pesquera."/>
  </r>
  <r>
    <n v="58"/>
    <x v="1"/>
    <s v="Agenda urbana y rural, lucha contra la despoblación y desarrollo de la agricultura"/>
    <x v="3"/>
    <x v="3"/>
    <x v="2"/>
    <s v="C3.I7"/>
    <x v="2"/>
    <x v="54"/>
    <x v="0"/>
    <x v="3"/>
    <n v="0"/>
    <x v="35"/>
    <s v="Q2"/>
    <n v="2022"/>
    <s v="Publicación en la plataforma de contratación pública del contrato adjudicado para la adquisición de dos sondas acústicas dedicadas a la investigación pesquera. El objetivo de adquirir dos sondas para dos buques de investigación pesquera ya existentes es garantizar la calidad de los datos obtenidos y, en consecuencia, favorecer las evaluaciones científicas de los diferentes stocks de especies pelágicas, lo que contribuirá a la sostenibilidad pesquera y a la toma de decisiones en materia de gestión pesquera basada en los mejores conocimientos científicos disponibles."/>
  </r>
  <r>
    <n v="59"/>
    <x v="1"/>
    <s v="Agenda urbana y rural, lucha contra la despoblación y desarrollo de la agricultura"/>
    <x v="3"/>
    <x v="3"/>
    <x v="2"/>
    <s v="C3.I8"/>
    <x v="2"/>
    <x v="55"/>
    <x v="0"/>
    <x v="3"/>
    <n v="0"/>
    <x v="13"/>
    <s v="Q4"/>
    <n v="2023"/>
    <s v="Finalización de al menos veinte proyectos de I+D+i para la adopción de nuevas tecnologías que favorezcan la resiliencia y la sostenibilidad del sector pesquero y acuícola."/>
  </r>
  <r>
    <n v="60"/>
    <x v="1"/>
    <s v="Agenda urbana y rural, lucha contra la despoblación y desarrollo de la agricultura"/>
    <x v="3"/>
    <x v="3"/>
    <x v="2"/>
    <s v="C3.I9"/>
    <x v="1"/>
    <x v="56"/>
    <x v="20"/>
    <x v="1"/>
    <m/>
    <x v="0"/>
    <s v="Q4"/>
    <n v="2023"/>
    <s v="Refuerzo informático de la información y vigilancia pesqueras, incluida la instalación de un segundo cortafuegos para aumentar la seguridad del SIPE, siguiendo los requisitos establecidos en el sistema nacional de seguridad para lograr un nivel de seguridad alto, y la digitalización de los buques pesqueros."/>
  </r>
  <r>
    <n v="61"/>
    <x v="1"/>
    <s v="Agenda urbana y rural, lucha contra la despoblación y desarrollo de la agricultura"/>
    <x v="3"/>
    <x v="3"/>
    <x v="2"/>
    <s v="C3.I10"/>
    <x v="1"/>
    <x v="57"/>
    <x v="18"/>
    <x v="1"/>
    <m/>
    <x v="0"/>
    <s v="Q4"/>
    <n v="2022"/>
    <s v="Publicación en la plataforma de contratación pública de la adjudicación del contrato para la adquisición de cuatro nuevas patrulleras ligeras y tres nuevos patrulleros de altura que se utilizarán para luchar contra la pesca ilegal, no declarada y no reglamentada, que sigue siendo una de las mayores amenazas existentes para los ecosistemas marinos. Se buscará la mejor tecnología que permita el cumplimiento de la Guía técnica sobre la aplicación del principio de «no causar un perjuicio significativo» (DO C 58 de 18.2.2021, p. 1)."/>
  </r>
  <r>
    <n v="62"/>
    <x v="1"/>
    <s v="Agenda urbana y rural, lucha contra la despoblación y desarrollo de la agricultura"/>
    <x v="3"/>
    <x v="3"/>
    <x v="2"/>
    <s v="C3.I11"/>
    <x v="2"/>
    <x v="58"/>
    <x v="0"/>
    <x v="2"/>
    <n v="0"/>
    <x v="36"/>
    <s v="Q2"/>
    <n v="2022"/>
    <s v="Aprobación del convenio entre el MAPA y SAECA para apoyar la financiación de proyectos de inversión en el sector pesquero concediendo un préstamo de al menos 5 000 000 EUR a SAECA para la creación de una línea de financiación destinada a reafianzar proyectos con actuaciones relativas a la actividad pesquera sostenible, mejorar las condiciones de trabajo y la seguridad de la actividad, y digitalizar los procesos y sistemas. El convenio mencionado incluirá una cláusula que garantice que las transacciones apoyadas con esta inversión se ajusten a  la Guía técnica sobre la aplicación del principio de «no causar un perjuicio significativo» (DO C 58 de 18.2.2021, p. 1) de las operaciones subvencionadas en el marco de esta medida mediante el uso de pruebas de sostenibilidad, una lista de exclusión y el requisito de cumplimiento de la legislación medioambiental pertinente de la UE y nacional."/>
  </r>
  <r>
    <n v="63"/>
    <x v="2"/>
    <s v="Infraestructuras y ecosistemas resilientes"/>
    <x v="4"/>
    <x v="4"/>
    <x v="1"/>
    <s v="C4.R1"/>
    <x v="1"/>
    <x v="59"/>
    <x v="4"/>
    <x v="1"/>
    <m/>
    <x v="0"/>
    <s v="Q4"/>
    <n v="2022"/>
    <s v="Adopción del Plan Estratégico del Patrimonio Natural y de la Biodiversidad (Real Decreto) y del Plan Director de la Red de Áreas Marinas Protegidas (Real Decreto), incluida la creación de al menos nueve bases de gestión marina."/>
  </r>
  <r>
    <n v="64"/>
    <x v="2"/>
    <s v="Infraestructuras y ecosistemas resilientes"/>
    <x v="4"/>
    <x v="4"/>
    <x v="1"/>
    <s v="C4.R2"/>
    <x v="1"/>
    <x v="60"/>
    <x v="4"/>
    <x v="1"/>
    <m/>
    <x v="0"/>
    <s v="Q2"/>
    <n v="2021"/>
    <s v="Adopción de la Estrategia Estatal de Infraestructura Verde, Conectividad y Restauración Ecológica. La Estrategia incorporará un conjunto de líneas de actuación para lograr las metas siguientes: i) reducir los efectos de la fragmentación y de la pérdida de conectividad ecológica; ii) restaurar ecosistemas de áreas clave;_x000a_iii) mantener y mejorar la provisión de servicios de los ecosistemas; iv) mejorar la resiliencia; v) definir un modelo de gobernanza; y vi) asegurar la comunicación, educación y participación de los grupos de interés."/>
  </r>
  <r>
    <n v="65"/>
    <x v="2"/>
    <s v="Infraestructuras y ecosistemas resilientes"/>
    <x v="4"/>
    <x v="4"/>
    <x v="1"/>
    <s v="C4.R3"/>
    <x v="1"/>
    <x v="61"/>
    <x v="4"/>
    <x v="1"/>
    <m/>
    <x v="0"/>
    <s v="Q4"/>
    <n v="2022"/>
    <s v="Adopción de la Estrategia Forestal Española y el plan de apoyo, incluidas las Directrices Básicas de Gestión Forestal Sostenible."/>
  </r>
  <r>
    <n v="66"/>
    <x v="2"/>
    <s v="Infraestructuras y ecosistemas resilientes"/>
    <x v="4"/>
    <x v="4"/>
    <x v="2"/>
    <s v="C4.I1"/>
    <x v="1"/>
    <x v="62"/>
    <x v="21"/>
    <x v="1"/>
    <m/>
    <x v="0"/>
    <s v="Q2"/>
    <n v="2022"/>
    <s v="Adjudicación de contratos de actualización y modernización de al menos diez aeronaves de extinción (Canadair) de incendios con fines especiales, y puesta en funcionamiento del sistema de seguimiento y gestión del conocimiento de la biodiversidad. El sistema incluye un mayor conocimiento de las especies y los hábitats y una plataforma digital. La inversión garantizará el cumplimiento de la Guía técnica sobre la aplicación del principio de «no causar un perjuicio significativo» (DO C 58 de 18.2.2021, p. 1) modernizando únicamente las aeronaves existentes, que no incrementarán su vida útil o su capacidad."/>
  </r>
  <r>
    <n v="67"/>
    <x v="2"/>
    <s v="Infraestructuras y ecosistemas resilientes"/>
    <x v="4"/>
    <x v="4"/>
    <x v="2"/>
    <s v="C4.I1"/>
    <x v="1"/>
    <x v="63"/>
    <x v="22"/>
    <x v="1"/>
    <m/>
    <x v="0"/>
    <s v="Q2"/>
    <n v="2026"/>
    <s v="Al menos diez aeronaves de extinción de incendios con fines especiales (Canadair) actualizadas y modernizadas, y se ha completado y hecho operativo el sistema de seguimiento y gestión del conocimiento de la biodiversidad (incluida la plataforma digital)."/>
  </r>
  <r>
    <n v="68"/>
    <x v="2"/>
    <s v="Infraestructuras y ecosistemas resilientes"/>
    <x v="4"/>
    <x v="4"/>
    <x v="2"/>
    <s v="C4.I2"/>
    <x v="2"/>
    <x v="64"/>
    <x v="0"/>
    <x v="7"/>
    <n v="13"/>
    <x v="37"/>
    <s v="Q4"/>
    <n v="2023"/>
    <s v="Conseguir un área marina protegida de al menos el 15 % del territorio marítimo español. Un área marina protegida es un territorio marino incluido en la Red Natura 2000 u otras categorías de espacios naturales protegidos, tal como establece la Ley 42/2007; las zonas protegidas por instrumentos internacionales y las Reservas Marinas se incluirán en la RAMPE (Red de Áreas Marinas Protegidas de España). (Fecha para el valor de referencia: 31 de diciembre de 2020)."/>
  </r>
  <r>
    <n v="69"/>
    <x v="2"/>
    <s v="Infraestructuras y ecosistemas resilientes"/>
    <x v="4"/>
    <x v="4"/>
    <x v="2"/>
    <s v="C4.I2"/>
    <x v="2"/>
    <x v="64"/>
    <x v="0"/>
    <x v="7"/>
    <n v="15"/>
    <x v="38"/>
    <s v="Q4"/>
    <n v="2025"/>
    <s v="Conseguir un área marina protegida de al menos el 18 % del territorio marítimo español. Un área marina protegida es un territorio marino incluido en la Red Natura 2000 u otras categorías de espacios naturales protegidos, tal como establece la Ley 42/2007; las zonas protegidas por instrumentos internacionales y las Reservas Marinas se incluirán en la RAMPE (Red de Áreas Marinas Protegidas de España). (Fecha para el valor de referencia: 31 de diciembre de 2023)."/>
  </r>
  <r>
    <n v="70"/>
    <x v="2"/>
    <s v="Infraestructuras y ecosistemas resilientes"/>
    <x v="4"/>
    <x v="4"/>
    <x v="2"/>
    <s v="C4.I2"/>
    <x v="2"/>
    <x v="65"/>
    <x v="0"/>
    <x v="8"/>
    <n v="0"/>
    <x v="39"/>
    <s v="Q2"/>
    <n v="2026"/>
    <s v="Al menos 50 000 hectáreas cubiertas por actuaciones finalizadas de conservación de la biodiversidad. Las medidas de conservación incluyen lo siguiente: i) actuaciones destinadas a prevenir la mortalidad de especies endémicas de fauna y flora, ii) actuaciones para la detección precoz, el control y la eliminación de especies invasoras, iii) medidas de gestión y recuperación de hábitats adoptadas en relación con especies amenazadas, iv) actuaciones de restauración de humedales, tales como la mejora de la dinámica natural, la cantidad y la calidad del agua y la fauna y la flora naturales; y v) actuaciones destinadas a crear, renovar y mejorar las instalaciones e infraestructuras asociadas a la gestión del patrimonio natural y, en particular, a la mejora de las zonas protegidas (Red Natura 2000 y espacios naturales protegidos), y a mejorar y consolidar la infraestructura de CITES, incluido un nuevo centro de rescate de referencia. Para la adquisición de embarcaciones especializadas, los criterios de selección de la inversión garantizarán el cumplimiento de la Guía técnica sobre la aplicación del principio de_x000a_«no causar un perjuicio significativo» (DO C 58 de 18.2.2021, p. 1) apoyando únicamente las mejores tecnologías disponibles con el menor impacto ambiental en el sector, teniendo en cuenta la finalidad especial a la que estén destinados."/>
  </r>
  <r>
    <n v="71"/>
    <x v="2"/>
    <s v="Infraestructuras y ecosistemas resilientes"/>
    <x v="4"/>
    <x v="4"/>
    <x v="2"/>
    <s v="C4.I3"/>
    <x v="2"/>
    <x v="66"/>
    <x v="0"/>
    <x v="9"/>
    <n v="0"/>
    <x v="13"/>
    <s v="Q2"/>
    <n v="2023"/>
    <s v="Rehabilitación del 50 % de cada emplazamiento minero, dirigida al menos a 20 emplazamientos mineros, incluidos la descontaminación del suelo, la recuperación de la morfología y el reverdecimiento y la naturalización."/>
  </r>
  <r>
    <n v="72"/>
    <x v="2"/>
    <s v="Infraestructuras y ecosistemas resilientes"/>
    <x v="4"/>
    <x v="4"/>
    <x v="2"/>
    <s v="C4.I3"/>
    <x v="2"/>
    <x v="67"/>
    <x v="0"/>
    <x v="5"/>
    <n v="0"/>
    <x v="40"/>
    <s v="Q4"/>
    <n v="2024"/>
    <s v="Al menos 30 000 hectáreas cubiertas por actuaciones finalizadas de restauración de ecosistemas en territorios o ecosistemas degradados mediante la eliminación de elementos artificiales, la mejora del suelo y la morfología y el reverdecimiento y la naturalización."/>
  </r>
  <r>
    <n v="73"/>
    <x v="2"/>
    <s v="Infraestructuras y ecosistemas resilientes"/>
    <x v="4"/>
    <x v="4"/>
    <x v="2"/>
    <s v="C4.I3"/>
    <x v="2"/>
    <x v="68"/>
    <x v="0"/>
    <x v="10"/>
    <n v="0"/>
    <x v="33"/>
    <s v="Q2"/>
    <n v="2026"/>
    <s v="Al menos 30 antiguos emplazamientos mineros rehabilitados, incluyendo la descontaminación del suelo, la recuperación de la morfología y la restauración y la naturalización de los antiguos emplazamientos mineros que ya no estén en funcionamiento."/>
  </r>
  <r>
    <n v="74"/>
    <x v="2"/>
    <s v="Infraestructuras y ecosistemas resilientes"/>
    <x v="4"/>
    <x v="4"/>
    <x v="2"/>
    <s v="C4.I4"/>
    <x v="1"/>
    <x v="69"/>
    <x v="23"/>
    <x v="1"/>
    <m/>
    <x v="0"/>
    <s v="Q2"/>
    <n v="2023"/>
    <s v="Finalización de actuaciones de gestión forestal sostenible, incluida la renovación de al menos 100 medios de extinción de incendios con fines especiales y bases de brigadas contra incendios, y la finalización de actuaciones de mejora de los bosques, incluida la planificación de prácticas adaptativas de gestión forestal sostenible y el enriquecimiento de especies. Los criterios de selección de la inversión garantizarán el cumplimiento de la Guía técnica sobre la aplicación del principio de «no causar un perjuicio significativo» (DO C 58 de 18.2.2021, p. 1) apoyando únicamente las mejores tecnologías disponibles con el menor impacto ambiental en el sector, teniendo en cuenta la finalidad especial a la que estén destinados."/>
  </r>
  <r>
    <n v="75"/>
    <x v="2"/>
    <s v="Infraestructuras y ecosistemas resilientes"/>
    <x v="5"/>
    <x v="5"/>
    <x v="1"/>
    <s v="C5.R1"/>
    <x v="1"/>
    <x v="70"/>
    <x v="11"/>
    <x v="1"/>
    <m/>
    <x v="0"/>
    <s v="Q4"/>
    <n v="2021"/>
    <s v="Real Decreto por el que se modifica el Reglamento de la planificación hidrológica (BOE). Las modificaciones se referirán a aspectos relacionados con la sequía y la escasez de agua, los requisitos de transposición de la Directiva marco sobre el agua y las normas pertinentes en el marco de la Estrategia Común de Implantación de las directivas del agua."/>
  </r>
  <r>
    <n v="76"/>
    <x v="2"/>
    <s v="Infraestructuras y ecosistemas resilientes"/>
    <x v="5"/>
    <x v="5"/>
    <x v="1"/>
    <s v="C5.R1"/>
    <x v="1"/>
    <x v="71"/>
    <x v="24"/>
    <x v="1"/>
    <m/>
    <x v="0"/>
    <s v="Q2"/>
    <n v="2023"/>
    <s v="Modificación de la Ley de Aguas para incluir una modificación del canon de control de vertidos de aguas residuales y del sistema de recuperación de los costes de las infraestructuras hídricas en consonancia con los principios de «quien contamina paga» y de «recuperación de costes». El nuevo Reglamento que sustituye al Real Decreto 1620/2007 modificará el marco normativo y financiero para la reutilización de las aguas residuales en consonancia con los principios de_x000a_«quien contamina paga» y de «recuperación de costes», mejorando el control y la protección de las masas de agua, incluidas las aguas subterráneas, y dará respuesta a los aspectos relacionados con la sequía y la escasez."/>
  </r>
  <r>
    <n v="77"/>
    <x v="2"/>
    <s v="Infraestructuras y ecosistemas resilientes"/>
    <x v="5"/>
    <x v="5"/>
    <x v="2"/>
    <s v="C5.I1"/>
    <x v="2"/>
    <x v="72"/>
    <x v="0"/>
    <x v="11"/>
    <n v="0"/>
    <x v="41"/>
    <s v="Q2"/>
    <n v="2023"/>
    <s v="Puesta en funcionamiento de infraestructuras de tratamiento de aguas y aguas residuales que presten servicio al equivalente de un mínimo de 175 000 habitantes, con el fin de garantizar el cumplimiento de la Directiva 91/271/CEE y cumplir los criterios de eficiencia energética, o de mejorar la eficiencia y reducir las pérdidas de agua en los sistemas de distribución de agua."/>
  </r>
  <r>
    <n v="78"/>
    <x v="2"/>
    <s v="Infraestructuras y ecosistemas resilientes"/>
    <x v="5"/>
    <x v="5"/>
    <x v="2"/>
    <s v="C5.I2"/>
    <x v="1"/>
    <x v="73"/>
    <x v="23"/>
    <x v="1"/>
    <m/>
    <x v="0"/>
    <s v="Q4"/>
    <n v="2022"/>
    <s v="Al menos 200 km de cauces y riberas restaurados y al menos 40 000 habitantes protegidos contra los riesgos de inundación."/>
  </r>
  <r>
    <n v="79"/>
    <x v="2"/>
    <s v="Infraestructuras y ecosistemas resilientes"/>
    <x v="5"/>
    <x v="5"/>
    <x v="2"/>
    <s v="C5.I2"/>
    <x v="2"/>
    <x v="74"/>
    <x v="0"/>
    <x v="12"/>
    <n v="510"/>
    <x v="42"/>
    <s v="Q4"/>
    <n v="2023"/>
    <s v="Reducción del volumen anual de agua extraída de acuíferos ubicados en Doñana, Segura-Mar Menor, Mancha Oriental, y reducción de la norma de 510 hm3/año a 470 hm3/año."/>
  </r>
  <r>
    <n v="80"/>
    <x v="2"/>
    <s v="Infraestructuras y ecosistemas resilientes"/>
    <x v="5"/>
    <x v="5"/>
    <x v="2"/>
    <s v="C5.I3"/>
    <x v="1"/>
    <x v="75"/>
    <x v="25"/>
    <x v="1"/>
    <m/>
    <x v="0"/>
    <s v="Q4"/>
    <n v="2023"/>
    <s v="Puesta en funcionamiento de 26 herramientas o infraestructuras renovadas para mejorar el conocimiento y el uso de los recursos hídricos, y para registrar las precipitaciones y otros datos meteorológicos para prevenir los riesgos climáticos. Las actuaciones estarán relacionadas principalmente con el diseño y la implantación del registro electrónico de aguas (gestión de datos hidrológicos y calidad del agua, digitalización del tratamiento de archivos y modernización de la red de vigilancia meteorológica aeronáutica)."/>
  </r>
  <r>
    <n v="81"/>
    <x v="2"/>
    <s v="Infraestructuras y ecosistemas resilientes"/>
    <x v="5"/>
    <x v="5"/>
    <x v="2"/>
    <s v="C5.I4"/>
    <x v="2"/>
    <x v="76"/>
    <x v="0"/>
    <x v="4"/>
    <n v="0"/>
    <x v="43"/>
    <s v="Q4"/>
    <n v="2022"/>
    <s v="Finalización de obras en al menos 50 kilómetros de litoral para la restauración de zonas y ecosistemas degradados, protección y aumento de la accesibilidad a las zonas costeras, mitigación de la erosión, mejora de los conocimientos y mejora de la resiliencia de las zonas costeras y adaptación a los efectos del cambio climático, vigilancia remota y aplicación de Planes de ordenación del espacio marítimo. Las actuaciones deberán contemplar los siguientes aspectos._x000a_i) Aumento de la resiliencia de la costa española frente a los efectos adversos del cambio climático con actuaciones de lucha contra la erosión y de fortalecimiento del litoral. Esto incluirá la creación de escolleras, playas artificiales, superficies inundables, la gestión de sedimentos, soluciones basadas en la naturaleza, la restauración del sistema de playas y dunas, la creación de infraestructuras de protección costera, la implantación de redes inteligentes para la vigilancia de la erosión costera, o actuaciones con efectos similares._x000a_ii) Proteger y restablecer los ecosistemas costeros o los espacios degradados. Esto se conseguirá por medio de: a) la reubicación de las instalaciones que se verían afectadas por los efectos del cambio climático; b) la delimitación del dominio público marítimo terrestre; c) la recuperación del dominio público marítimo terrestre indebida o inadecuadamente ocupado; d) la gestión y evaluación de riesgos o actuaciones similares; e) la recuperación ambiental de ecosistemas y espacios costeros degradados; f) la conservación y gestión del litoral; y g) actuaciones con efectos similares._x000a_iii) Mejora de la accesibilidad ordenada y correcta al dominio público marítimo terrestre. Esto se hará expropiando terrenos para facilitar el acceso al dominio público, la planificación, la gestión y la restauración del acceso o actuaciones con efectos similares._x000a_iv) Aplicación de los Planes de ordenación del espacio marítimo. Esto se logrará mediante la ordenación del espacio marítimo, las Estrategias Marinas, el asesoramiento científico en materia de océanos, clima y costa y el desarrollo de una aplicación web georreferenciada para los usuarios del mar."/>
  </r>
  <r>
    <n v="82"/>
    <x v="2"/>
    <s v="Infraestructuras y ecosistemas resilientes"/>
    <x v="5"/>
    <x v="5"/>
    <x v="2"/>
    <s v="C5.I4"/>
    <x v="2"/>
    <x v="77"/>
    <x v="0"/>
    <x v="4"/>
    <n v="50"/>
    <x v="25"/>
    <s v="Q4"/>
    <n v="2023"/>
    <s v="Finalización de obras en al menos 100 kilómetros de litoral para la restauración de zonas y ecosistemas degradados, protección y aumento de la accesibilidad a las zonas costeras, mitigación de la erosión, mejora de los conocimientos y mejora de la resiliencia de las zonas costeras y adaptación a los efectos del cambio climático, vigilancia remota y aplicación de Planes de ordenación del espacio marítimo. Las obras incluirán los siguientes aspectos._x000a_i) Aumento de la resiliencia de la costa española frente a los efectos adversos del cambio climático con actuaciones de lucha contra la erosión y de fortalecimiento del litoral. Esto incluirá la creación de escolleras, playas artificiales, superficies inundables, la gestión de sedimentos, soluciones basadas en la naturaleza, la restauración del sistema de playas y dunas, la creación de infraestructuras de protección costera, la implantación de redes inteligentes para la vigilancia de la erosión costera, o actuaciones con efectos similares._x000a_ii) Proteger y restablecer los ecosistemas costeros o los espacios degradados. Esto se conseguirá por medio de: a) la reubicación de las instalaciones que se verían afectadas por los efectos del cambio climático; b) la delimitación del dominio público marítimo terrestre; c) la recuperación del dominio público marítimo terrestre indebida o inadecuadamente ocupado; d) la gestión y evaluación de riesgos o actuaciones similares; e) la recuperación ambiental de ecosistemas y espacios costeros degradados; f) la conservación y gestión del litoral; y g) actuaciones con efectos similares._x000a_iii) Mejora de la accesibilidad ordenada y correcta al dominio público marítimo terrestre. Esto se hará expropiando terrenos para facilitar el acceso al dominio público, la planificación, la gestión y la restauración del acceso o actuaciones con efectos similares._x000a_iv) Aplicación de los Planes de ordenación del espacio marítimo. Esto se logrará mediante la ordenación del espacio marítimo, las Estrategias Marinas, el asesoramiento científico en materia de océanos, clima y costa y el desarrollo de una aplicación web georreferenciada para los usuarios del mar. (Fecha para el valor de referencia: 31 de diciembre de 2022)."/>
  </r>
  <r>
    <n v="83"/>
    <x v="2"/>
    <s v="Infraestructuras y ecosistemas resilientes"/>
    <x v="6"/>
    <x v="6"/>
    <x v="1"/>
    <s v="C6.R1"/>
    <x v="1"/>
    <x v="78"/>
    <x v="26"/>
    <x v="1"/>
    <m/>
    <x v="0"/>
    <s v="Q4"/>
    <n v="2020"/>
    <s v="Finalización del proceso de consulta pública sobre la Estrategia con cambios normativos en los nueve ejes siguientes:_x000a_1) Movilidad para todos (garantizar accesibilidad universal a un coste razonable);_x000a_2) Nuevas políticas inversoras (garantizar una financiación adecuada de las infraestructuras y servicios de transporte);_x000a_3) Movilidad segura (dar prioridad a la inversión en supervisión, mantenimiento y ciberseguridad);_x000a_4) Movilidad de bajas emisiones (aumentar la eficiencia y reducir el consumo de energía);_x000a_5) Movilidad inteligente (impulsar la I+D y la innovación en movilidad y construir y gestionar infraestructuras inteligentes);_x000a_6) Cadenas Logísticas Intermodales Inteligentes (priorizar el transporte de mercancías por ferrocarril en las agendas públicas y privadas);_x000a_7) Conectando Europa y conectados al mundo (conectar los puertos a las terminales logísticas intermodales e intensificar la cooperación con los países vecinos para coordinar la construcción y/o mejora de infraestructuras transfronterizas);_x000a_8) Aspectos sociales y laborales (equilibrio de género y acciones de formación y reciclaje profesional de la mano de obra del sector del transporte);_x000a_9) Digitalización del MITMA."/>
  </r>
  <r>
    <n v="84"/>
    <x v="2"/>
    <s v="Infraestructuras y ecosistemas resilientes"/>
    <x v="6"/>
    <x v="6"/>
    <x v="1"/>
    <s v="C6.R1"/>
    <x v="1"/>
    <x v="79"/>
    <x v="27"/>
    <x v="1"/>
    <m/>
    <x v="0"/>
    <s v="Q4"/>
    <n v="2021"/>
    <s v="Aprobación por el Consejo de Ministros de la Estrategia con actuaciones en los nueve ejes siguientes: 1_x000a_) Movilidad para todos (garantizar accesibilidad universal a un coste razonable);_x000a_2) Nuevas políticas inversoras (garantizar una financiación adecuada de las infraestructuras y servicios de transporte);_x000a_3) Movilidad segura (dar prioridad a la inversión en supervisión, mantenimiento y ciberseguridad);_x000a_4) Movilidad de bajas emisiones (aumentar la eficiencia y reducir el consumo de energía);_x000a_5) Movilidad inteligente (impulsar la I+D y la innovación en movilidad y construir y gestionar infraestructuras inteligentes);_x000a_6) Cadenas Logísticas Intermodales Inteligentes (priorizar el transporte de mercancías por ferrocarril en las agendas públicas y privadas);_x000a_7) Conectando Europa y conectados al mundo (conectar los puertos a las terminales logísticas intermodales e intensificar la cooperación con los países vecinos para coordinar la construcción y/o mejora de infraestructuras transfronterizas);_x000a_8) Aspectos sociales y laborales (equilibrio de género y acciones de formación y reciclaje profesional de la mano de obra del sector del transporte);_x000a_9) Digitalización del MITMA."/>
  </r>
  <r>
    <n v="85"/>
    <x v="2"/>
    <s v="Infraestructuras y ecosistemas resilientes"/>
    <x v="6"/>
    <x v="6"/>
    <x v="1"/>
    <s v="C6.R2"/>
    <x v="1"/>
    <x v="80"/>
    <x v="4"/>
    <x v="1"/>
    <m/>
    <x v="0"/>
    <s v="Q4"/>
    <n v="2022"/>
    <s v="Publicación en el BOE de la resolución por la que se apruebe la Estrategia Indicativa Ferroviaria con cambios normativos en:_x000a_a) consolidar un escenario de planificación claro de las actuaciones en el sector ferroviario, especialmente orientadas a la movilidad cotidiana;_x000a_b) mejorar el mantenimiento de la red;_x000a_c) garantizar la sostenibilidad económica de la red ferroviaria;_x000a_d) asignación eficiente de los recursos, con una evaluación ex ante y ex post de los proyectos de inversión;_x000a_e) mejorar la intermodalidad y la interoperabilidad de la red, especialmente en los corredores transeuropeos;_x000a_f) impulsar el tráfico ferroviario de mercancías;_x000a_g) mejorar la seguridad del transporte ferroviario; y_x000a_h) fomentar la digitalización del transporte y la innovación para lograr una movilidad conectada._x000a_En lo que respecta a todas las actuaciones de la Estrategia Indicativa Ferroviaria, garantizar el cumplimiento de lo dispuesto en la Ley 21/2013, sobre evaluaciones de impacto ambiental, y la Ley 9/2018, de 5 de diciembre, de modificación de la Ley 21/2013, y ejecutar las actuaciones mitigadoras de protección del medioambiente requeridas por la evaluación de impacto ambiental."/>
  </r>
  <r>
    <n v="86"/>
    <x v="2"/>
    <s v="Infraestructuras y ecosistemas resilientes"/>
    <x v="6"/>
    <x v="6"/>
    <x v="2"/>
    <s v="C6.I1"/>
    <x v="1"/>
    <x v="81"/>
    <x v="28"/>
    <x v="1"/>
    <m/>
    <x v="0"/>
    <s v="Q4"/>
    <n v="2022"/>
    <s v="Al menos 1 400 000 000 EUR de presupuesto asignado a la red básica de la RTE-T en los corredores siguientes: CORREDOR ATLÁNTICO_x000a_• Y Vasca: Vitoria-Bilbao-San Sebastián/Astigarraga-Irún_x000a_• Valladolid/Palencia-León_x000a_• León-La Robla-Pola de Lena_x000a_• Zaragoza-Castejón-Pamplona_x000a_• Ourense-Monforte_x000a_• Talayuela-Plasencia-Cáceres-Mérida-Badajoz_x000a_CORREDOR MEDITERRÁNEO • Frontera francesa-Barcelona/Tarragona- Vandellós_x000a_• Sagunto-Teruel- Zaragoza_x000a_• Zaragoza-Tarragona_x000a_• Castellón-Valencia-La Encina-Alicante_x000a_• Murcia-Cartagena_x000a_• Murcia-Almería_x000a_CORREDOR ATLÁNTICO/MEDITERRÁNEO_x000a_• Conexión LAV Barcelona-LAV Levante_x000a_• Alcázar de San Juan-Manzanares_x000a_• Madrid-Sevilla_x000a_Las obras incluyen los siguientes tipos de actuaciones:_x000a_• Plataforma. Incluye proyectos que permiten configurar la infraestructura que soportará las vías y que incluye terraplenes, desmontes, viaductos, túneles, etc. Se trata principalmente de construcción de nueva infraestructura._x000a_• Reposición de servicios. Incluye actuaciones encaminadas a la reposición de servicios existentes (luz, riego, agua, etc.) que se vean afectados durante la ejecución de las obras ferroviarias._x000a_• Vía. Incluye actuaciones para el suministro de materiales y el montaje de las vías férreas (balasto, traviesas, carriles, agujas y aparatos de dilatación) en nuevos tramos ferroviarios, así como la renovación de las vías férreas existentes._x000a_• Electricidad. Incluye actuaciones destinadas a la electrificación de líneas, incluyendo: líneas aéreas de contacto, subestaciones de tracción, centros de transformación, telemando de energía, líneas de alta tensión, etc._x000a_• Señalización y control de tráfico. Incluye proyectos encaminados a la implementación de nuevos sistemas señalización y control de tráfico (ERTMS)._x000a_• Telecomunicaciones. Incluye los proyectos relacionados con las telecomunicaciones fijas y móviles en líneas ferroviarias (fibra óptica, GSM-R, etc.).  _x000a_• Estaciones. Incluye la mejora y rehabilitación de estaciones existentes, así como la construcción de nuevas estaciones."/>
  </r>
  <r>
    <n v="87"/>
    <x v="2"/>
    <s v="Infraestructuras y ecosistemas resilientes"/>
    <x v="6"/>
    <x v="6"/>
    <x v="2"/>
    <s v="C6.I1"/>
    <x v="2"/>
    <x v="82"/>
    <x v="29"/>
    <x v="4"/>
    <n v="0"/>
    <x v="44"/>
    <s v="Q4"/>
    <n v="2024"/>
    <s v="Al menos 335 kilómetros de obras completadas en la red principal de la RTE-T en los corredores y con las características definidas en el objetivo 85, del cuatro trimestre de 2022."/>
  </r>
  <r>
    <n v="88"/>
    <x v="2"/>
    <s v="Infraestructuras y ecosistemas resilientes"/>
    <x v="6"/>
    <x v="6"/>
    <x v="2"/>
    <s v="C6.I1"/>
    <x v="2"/>
    <x v="83"/>
    <x v="29"/>
    <x v="4"/>
    <n v="335"/>
    <x v="45"/>
    <s v="Q2"/>
    <n v="2026"/>
    <s v="Al menos 1 400 kilómetros de obras completadas en la red principal de la RTE-T en los corredores y con las características definidas en el objetivo 85, del cuatro trimestre de 2022. (Fecha para el valor de referencia: 31 de diciembre de 2024)."/>
  </r>
  <r>
    <n v="89"/>
    <x v="2"/>
    <s v="Infraestructuras y ecosistemas resilientes"/>
    <x v="6"/>
    <x v="6"/>
    <x v="2"/>
    <s v="C6.I2"/>
    <x v="1"/>
    <x v="84"/>
    <x v="28"/>
    <x v="1"/>
    <m/>
    <x v="0"/>
    <s v="Q4"/>
    <n v="2022"/>
    <s v="Presupuesto acumulado adjudicado de al menos 1 000 000 000 EUR (presupuesto total de 1 717 000 000 EUR) para intervenciones en la red no básica RTE-T en diferentes modos de transporte (ferrocarril y carretera). Los proyectos se seleccionarán con arreglo a los criterios de selección siguientes:_x000a_a) Hacer la red ferroviaria más interoperable fundamentalmente en relación con la RTE-T con obras que abarquen al menos 900 km de la red (1 010 000 000 EUR). Incluirá las intervenciones siguientes:_x000a_• mejora de la infraestructura tecnológica para la gestión del tráfico ferroviario;_x000a_• seguridad (ciberseguridad, instalación de detectores de caída de obstáculos, etc.);_x000a_• protecciones acústicas / mapas de ruido;_x000a_• desarrollo de la tecnología satélite aplicada a la señalización ferroviaria ERTMS;_x000a_• electrificación de secciones (p. ej., Monforte-Lugo);_x000a_• renovación de vía (p. ej., Soria-Torralba, Xátiva-Ontinyent y Monforte-Lugo);_x000a_• mejora del subsistema control mando y señalización (p. ej., Soria-Torralba y Ávila-Salamanca);_x000a_• creación de nuevas secciones o variantes (p. ej., Palencia-Santander, variante de Rincón de Soto y Variante de Ourense)._x000a_b) Hacer la red de carreteras más segura con arreglo a la normativa nacional y europea (707 000 000 EUR)._x000a_• Mejora de la seguridad viaria (incluidas actuaciones de seguridad en al menos 80 túneles) y protección de fauna y usuarios vulnerables (357 000 000 EUR)._x000a_• Sostenibilidad y eficiencia energética y acción contra el ruido (302 000 000 EUR)._x000a_• Digitalización: implementación de sistemas de monitorización de puentes, túneles, etc., empleando Big Data y el internet de las cosas; digitalización de las carreteras para el seguimiento y el mantenimiento (35 000 000 EUR)._x000a_• Implementación de Sistemas Inteligentes de Transporte en carriles BUS-VAO (13 000 000 EUR)._x000a_• Actualización del anteproyecto primario del enlace fijo a través del Estrecho de Gibraltar (2 300 000 EUR). _x000a_Los criterios de selección garantizarán que en el segundo cuatrimestre de 2026 al menos 1 010 000 000 EUR contribuyan a los objetivos de cambio climático con un coeficiente climático del 100 % y que al menos 301 000 000 EUR lo hagan con un coeficiente climático del 40 %, de conformidad con el anexo VI del Reglamento (UE) 2021/241, sobre el Mecanismo de Recuperación y Resiliencia."/>
  </r>
  <r>
    <n v="90"/>
    <x v="2"/>
    <s v="Infraestructuras y ecosistemas resilientes"/>
    <x v="6"/>
    <x v="6"/>
    <x v="2"/>
    <s v="C6.I2"/>
    <x v="2"/>
    <x v="85"/>
    <x v="29"/>
    <x v="4"/>
    <n v="0"/>
    <x v="46"/>
    <s v="Q4"/>
    <n v="2024"/>
    <s v="Al menos 347 kilómetros de obras finalizadas con el objetivo de hacer la red ferroviaria más interoperable fundamentalmente en relación con la RTE-T; el objetivo final es que el total de las obras represente al menos 900 kilómetros de red. Las obras están relacionadas con los ámbitos definidos en el documento de adjudicación del proyecto del cuarto trimestre de 2022, letra a) (hito 88)."/>
  </r>
  <r>
    <n v="91"/>
    <x v="2"/>
    <s v="Infraestructuras y ecosistemas resilientes"/>
    <x v="6"/>
    <x v="6"/>
    <x v="2"/>
    <s v="C6.I2"/>
    <x v="2"/>
    <x v="86"/>
    <x v="29"/>
    <x v="3"/>
    <n v="0"/>
    <x v="37"/>
    <s v="Q4"/>
    <n v="2024"/>
    <s v="Un total de quince proyectos finalizados (el objetivo final es veinte proyectos) en materia de digitalización y seguridad para el desarrollo del Cielo Único Europeo, de entre la lista siguiente de criterios de selección: Un total de quince proyectos finalizados (el objetivo final es veinte proyectos) en materia de digitalización y seguridad para el desarrollo del Cielo Único Europeo, de entre la lista siguiente de criterios de selección:_x000a_• Inversiones directas a través de ENAIRE (gestor de navegación aérea en España) encaminadas al desarrollo del Cielo Único Europeo, relacionadas con la modernización de los sistemas de control de tráfico aéreo y de los sistemas de vigilancia, la transformación digital y sistemas de Información y con la evolución de los sistemas de comunicaciones._x000a_• Digitalización de la documentación aeronáutica (datos y cartografía) a disposición de los usuarios para la realización de vuelos._x000a_• Ampliación de la cobertura Tierra/Aire y digitalización de la voz en las comunicaciones piloto-controlador. Mejorar la cobertura a baja cota en determinadas zonas del espacio aéreo modernizando las infraestructuras terrestres de comunicaciones._x000a_• Evolución del sistema de comunicaciones voz en los centros de control de tráfico aéreo mediante la digitalización y tecnología avanzada, proporcionando una mejora de la calidad, una mayor seguridad, disponibilidad de la información y un aumento de la capacidad de contingencia._x000a_• Modernización tecnológica de la red de radares primarios, mejorando las prestaciones y orientando los sistemas a una completa digitalización de los mismos utilizando todos los avances tecnológicos disponibles para aumentar la eficiencia en la explotación._x000a_• Evolución de los sistemas de radares secundarios a la tecnología Modo S. que proporcionan información al sistema de control de tráfico aéreo._x000a_• Sustitución del equipamiento hardware de los diferentes sistemas de ENAIRE._x000a_• Desarrollo de diferentes aplicaciones de gestión y operación para la gestión de ENAIRE._x000a_• Modernización tecnológica de los sistemas de navegación primando una completa digitalización de los mismos y la implantación de soluciones de monitorización y control remoto de los sistemas._x000a_• Creación de infraestructuras para la implantación de los nuevos sistemas de control de tráfico aéreo. Esencial para garantizar la implantación de los nuevos conceptos operacionales en España. Además, se incluyen modernizaciones de las instalaciones para asegurar la resiliencia frente a fallos_x000a_• Digitalización y automatización de la gestión de explotación técnica para la mejora de las herramientas de supervisión remota de los sistemas de manera integrada.  _x000a_• Modernización del sistema de control de tráfico aéreo para su adecuación a criterios reglamentarios, incorporando mejoras en capacidad, seguridad operacional, ciberseguridad y conceptos de digitalización todos ellos dimanados del Cielo Único Europeo."/>
  </r>
  <r>
    <n v="92"/>
    <x v="2"/>
    <s v="Infraestructuras y ecosistemas resilientes"/>
    <x v="6"/>
    <x v="6"/>
    <x v="2"/>
    <s v="C6.I2"/>
    <x v="1"/>
    <x v="87"/>
    <x v="30"/>
    <x v="1"/>
    <m/>
    <x v="0"/>
    <s v="Q4"/>
    <n v="2024"/>
    <s v="Finalización de los proyectos siguientes: • Building Information Modeling (BIM): puesta en marcha de una plataforma colaborativa para gestión de información y modelos digitales._x000a_• Impulso de la Movilidad como Servicio (MaaS), ofreciendo datos abiertos y utilizando nuevas tecnologías para el análisis y optimización de la movilidad._x000a_• Implementación de un sistema de análisis, seguimiento, vigilancia, control de necesidades, ejecución de servicio e implantación y aplicación de nuevas tecnologías en el transporte terrestre._x000a_• Plan de Digitalización de la Dirección General de Carreteras._x000a_• Desarrollo de nuevos servicios y mejora de la gestión en los ámbitos aéreos, marítimo y de información geográfica, entre otros."/>
  </r>
  <r>
    <n v="93"/>
    <x v="2"/>
    <s v="Infraestructuras y ecosistemas resilientes"/>
    <x v="6"/>
    <x v="6"/>
    <x v="2"/>
    <s v="C6.I2"/>
    <x v="2"/>
    <x v="88"/>
    <x v="29"/>
    <x v="4"/>
    <n v="347"/>
    <x v="2"/>
    <s v="Q2"/>
    <n v="2026"/>
    <s v="Al menos 900 kilómetros de obras finalizadas con el objetivo de hacer la red ferroviaria más interoperable fundamentalmente en relación con la RTE-T, por medio de obras. Las obras están relacionadas con los ámbitos definidos en los criterios de selección del documento de adjudicación del proyecto del cuarto trimestre de 2022, letra a) (hito 88). (Fecha para el valor de referencia: 31 de diciembre de 2024)."/>
  </r>
  <r>
    <n v="94"/>
    <x v="2"/>
    <s v="Infraestructuras y ecosistemas resilientes"/>
    <x v="6"/>
    <x v="6"/>
    <x v="2"/>
    <s v="C6.I2"/>
    <x v="2"/>
    <x v="89"/>
    <x v="29"/>
    <x v="3"/>
    <n v="15"/>
    <x v="13"/>
    <s v="Q2"/>
    <n v="2026"/>
    <s v="Al menos 20 proyectos finalizados en materia de digitalización y seguridad para el desarrollo del Cielo Único Europeo; los proyectos deben estar seleccionados en consonancia con los criterios de selección del documento de adjudicación del proyecto (hito 90). _x000a_(Fecha para el valor de referencia: 31 de diciembre de 2024)."/>
  </r>
  <r>
    <n v="95"/>
    <x v="2"/>
    <s v="Infraestructuras y ecosistemas resilientes"/>
    <x v="6"/>
    <x v="6"/>
    <x v="2"/>
    <s v="C6.I2"/>
    <x v="1"/>
    <x v="90"/>
    <x v="31"/>
    <x v="1"/>
    <m/>
    <x v="0"/>
    <s v="Q2"/>
    <n v="2026"/>
    <s v="Finalización de obras para hacer la RCE más segura con arreglo a la normativa nacional y europea. _x000a_Las obras están relacionadas con los ámbitos definidos en los criterios de selección del documento de adjudicación del proyecto del cuarto trimestre de 2022, letra b) (hito 88), y comprenden obras en al menos 80 túneles, obras de mejora de cerramientos y señalización para reducir la probabilidad de atropello de fauna salvaje, ejecución de actuaciones que permitan mejorar las condiciones de seguridad de los usuarios más vulnerables como peatones y ciclistas (pasarelas, carriles bici), acción contra el ruido, digitalización (implementación de sistemas de monitorización de puentes, túneles, etc., empleando Big Data y el internet de las cosas; digitalización de las carretera para el seguimiento y el mantenimiento) e implementación de Sistemas Inteligentes de Transporte en carriles BUS-VAO."/>
  </r>
  <r>
    <n v="96"/>
    <x v="2"/>
    <s v="Infraestructuras y ecosistemas resilientes"/>
    <x v="6"/>
    <x v="6"/>
    <x v="2"/>
    <s v="C6.I3"/>
    <x v="1"/>
    <x v="91"/>
    <x v="28"/>
    <x v="1"/>
    <m/>
    <x v="0"/>
    <s v="Q4"/>
    <n v="2022"/>
    <s v="Presupuesto acumulado adjudicado de al menos 330 000 000 EUR (presupuesto total de 974 000 000 EUR) para intervenciones de mejoras de las infraestructuras intermodales y logísticas._x000a_Los proyectos se seleccionarán con arreglo a los criterios de selección siguientes:_x000a_a) Desarrollo y mejora de nueve estratégicas intermodales y logísticas terminales (TILOS) (217 000 000 EUR) para, en algunos casos, hacer que converjan las terminales intermodales con la zona logística y, en todos los casos, impulsar la transferencia modal de mercancías de la carretera al ferrocarril. Estas terminales e instalaciones logísticas son:_x000a_• Vicálvaro en Madrid;_x000a_• La Llagosta en Barcelona;_x000a_• San Luis en Valencia;_x000a_• Júndiz en Álava;_x000a_• instalación logística de Can Tunis (Barcelona);_x000a_• terminal de Orduña (Bizkaia);_x000a_• instalación logística de Lezo (Gipuzkoa);_x000a_• Muriedas (Santander);_x000a_• terminal de Escombreras (Murcia)._x000a_b) Mejora del acceso ferroviario a dos puertos españoles (407 700 000 EUR) y del acceso por carretera a un puerto (43 000 000 EUR):_x000a_• acceso ferroviario al puerto de A Coruña;_x000a_• acceso ferroviario al puerto de Castellón;_x000a_• acceso al puerto de Algeciras;_x000a_• construcción de apartaderos de 750 metros._x000a_c) Mejora de la accesibilidad (diecinueve proyectos) y sostenibilidad (veinticinco proyectos) de los puertos (306 000 000 EUR):_x000a_• Accesibilidad (176 000 000 EUR): obras de acceso ferroviario incluyendo trabajos de remodelación y mejora, así como obras de nuevo acceso y de mejora del tránsito interno en los puertos, mediante la adaptación de las infraestructuras que dan continuidad a sus accesos terrestres externos. _x000a_• Sostenibilidad: adecuación de sistemas de abastecimiento y saneamiento de agua; planes de mejora de calidad del aire; instalación de redes de energía más eficientes; instalaciones de energía solar fotovoltaica; renovación de redes de alumbrado e instalación de tecnología LED; sistemas de control de consumo eléctrico; renovación de sistemas de transformación._x000a_El objetivo de la medida es desarrollar el eje 6 de la Estrategia de Movilidad Segura, Sostenible y Conectada (reforma 1), sobre Cadenas Logísticas Intermodales Inteligentes._x000a_Los criterios de selección garantizarán que, del objetivo presupuestario total de 974 000 000 EUR, al menos 584 000 000 EUR contribuyan a los objetivos de cambio climático con un coeficiente climático del 100 % y que al menos_x000a_217 000 000 EUR lo hagan con un coeficiente climático del 40 %, de conformidad con el anexo VI del Reglamento (UE) 2021/241, sobre el Mecanismo de Recuperación y Resiliencia."/>
  </r>
  <r>
    <n v="97"/>
    <x v="2"/>
    <s v="Infraestructuras y ecosistemas resilientes"/>
    <x v="6"/>
    <x v="6"/>
    <x v="2"/>
    <s v="C6.I3"/>
    <x v="1"/>
    <x v="92"/>
    <x v="32"/>
    <x v="1"/>
    <m/>
    <x v="0"/>
    <s v="Q4"/>
    <n v="2024"/>
    <s v="Presupuesto acumulado ejecutado de al menos 590 000 000 EUR para las estructuras de infraestructura intermodal y logística. Las obras están relacionadas con los ámbitos definidos en los criterios de selección del documento de adjudicación del proyecto del cuarto trimestre de 2022, letras a), b) y c) (hito 95)."/>
  </r>
  <r>
    <n v="98"/>
    <x v="2"/>
    <s v="Infraestructuras y ecosistemas resilientes"/>
    <x v="6"/>
    <x v="6"/>
    <x v="2"/>
    <s v="C6.I3"/>
    <x v="2"/>
    <x v="93"/>
    <x v="29"/>
    <x v="3"/>
    <n v="0"/>
    <x v="47"/>
    <s v="Q2"/>
    <n v="2026"/>
    <s v="Finalización de las obras en nueve terminales estratégicas intermodales y logísticas (Tilos) y tres accesos portuarios nuevos o mejorados para impulsar el transporte ferroviario de mercancías. Las obras están relacionadas con los ámbitos definidos en los criterios de selección del documento de adjudicación del proyecto del cuarto trimestre de 2022, letras a) y b) (hito 95)."/>
  </r>
  <r>
    <n v="99"/>
    <x v="2"/>
    <s v="Infraestructuras y ecosistemas resilientes"/>
    <x v="6"/>
    <x v="6"/>
    <x v="2"/>
    <s v="C6.I3"/>
    <x v="2"/>
    <x v="94"/>
    <x v="29"/>
    <x v="3"/>
    <n v="0"/>
    <x v="48"/>
    <s v="Q2"/>
    <n v="2026"/>
    <s v="Finalización de 44 actuaciones (19+25): al menos 19 proyectos de accesibilidad ferroviaria y finalización de proyectos de sostenibilidad en los puertos en 25 autoridades portuarias diferentes. Las obras están relacionadas con los ámbitos definidos en los criterios de selección del documento de adjudicación del proyecto del cuarto trimestre de 2022, letra c) (hito 95)."/>
  </r>
  <r>
    <n v="100"/>
    <x v="2"/>
    <s v="Infraestructuras y ecosistemas resilientes"/>
    <x v="6"/>
    <x v="6"/>
    <x v="2"/>
    <s v="C6.I4"/>
    <x v="1"/>
    <x v="95"/>
    <x v="4"/>
    <x v="1"/>
    <m/>
    <x v="0"/>
    <s v="Q4"/>
    <n v="2022"/>
    <s v="Publicación en el BOE de la concesión de 800 000 000 EUR en el marco del programa de transporte sostenible y digital. Se aprobarán proyectos para las quince líneas de actuación siguientes._x000a_Línea de actuación 1. Interoperabilidad en transporte ferroviario de mercancías (45 000 000 EUR)._x000a_1. Sistema Europeo de Gestión del Tráfico Ferroviario (ERTMS) a bordo._x000a_2. Acciones que eliminen las barreras para la interoperabilidad ferroviaria de conformidad con las Especificaciones Técnicas de Interoperabilidad (ETI). Sistemas de reducción de ruido en material rodante._x000a_Adaptación de locomotoras a varias tensiones de trabajo._x000a_Instalación de ejes de ancho variable en vagones de transporte de mercancías._x000a_3. Innovación y desarrollo del eje de ancho variable en locomotoras._x000a_Línea de actuación 2. Fomento de la intermodalidad del transporte (195 000 000 EUR)._x000a_4. Construcción, adaptación o mejora de cargaderos y terminales intermodales ferrocarril-carretera, y sus conexiones terrestres._x000a_5. Apoyo al transporte sostenible de mercancías (ferroviario y marítimo) basado en ECO-INCENTIVOS a la oferta y a la demanda._x000a_Línea de actuación 3. Modernización de material ferroviario de mercancías (125 000 000 EUR)._x000a_6. Acciones de apoyo a la renovación o adecuación de vagones para el transporte ferroviario de mercancías, incluido el necesario para el establecimiento de servicios de autopistas ferroviarias._x000a_7. Acciones de apoyo a la renovación o adecuación de material tractor ferroviario con otro material que utilice combustibles alternativos como el hidrógeno o la electricidad._x000a_Línea de actuación 4. Transporte por carretera seguro, sostenible y conectado (56 500 000 EUR)._x000a_8. Construcción y mejora de zonas de aparcamiento seguras para vehículos comerciales, así como la provisión de servicios de información [Reglamento Delegado (UE) n.º 885/2013]._x000a_9. Servicios Inteligentes de Transporte para el sector de carreteras (ITS) en concesiones de autopistas de peaje y otros servicios relacionados con la seguridad y conservación de las carreteras._x000a_10. Acciones de apoyo a la implantación de la infraestructura de reabastecimiento de combustibles alternativos para vehículos pesados en la red de carreteras._x000a_11. Acciones de apoyo a la renovación o adecuación de medios y maquinaria para conseguir pavimentos sostenibles: disminución de huella de carbono y sonorreductores._x000a_Línea de actuación 5. Sostenibilidad del transporte marítimo y aéreo (111 000 000 EUR)._x000a_12. Apoyo al despliegue de combustibles alternativos en puertos y aeropuertos._x000a_13. Apoyo a la adopción de tecnologías propulsivas con energías alternativas en el sector marítimo._x000a_Línea de actuación 6. Digitalización del transporte (47 500 000 EUR)._x000a_14. Proyectos para la digitalización de los servicios de transporte de pasajeros y mercancías en el ámbito nacional._x000a_Transferencia a Comunidades Autónomas (220 000 000 EUR)._x000a_15. Proyectos para la digitalización de los servicios de transporte de pasajeros y mercancías en el ámbito autonómico y local._x000a_Respecto de las medidas 10 y 12, los criterios de elegibilidad asegurarán el cumplimiento de la Guía técnica sobre la aplicación del principio de «no causar un perjuicio significativo» (DO C 58 de 18.2.2021, p. 1), garantizando que la infraestructura permita en el momento de su construcción el suministro de gases renovables y bajos en carbono._x000a_Los criterios de selección garantizarán que al menos 63 500 000 EUR contribuyan a los objetivos de cambio climático con un coeficiente climático del 100 % y que al menos 210 000 000 EUR lo hagan con un coeficiente climático del 40 %, de conformidad con el anexo VI del Reglamento (UE) 2021/241, sobre el Mecanismo de Recuperación y Resiliencia."/>
  </r>
  <r>
    <n v="101"/>
    <x v="2"/>
    <s v="Infraestructuras y ecosistemas resilientes"/>
    <x v="6"/>
    <x v="6"/>
    <x v="2"/>
    <s v="C6.I4"/>
    <x v="1"/>
    <x v="96"/>
    <x v="33"/>
    <x v="1"/>
    <m/>
    <x v="0"/>
    <s v="Q4"/>
    <n v="2024"/>
    <s v="Inicio de las obras en todos los proyectos adjudicados en el cuarto trimestre de 2022 (hito 99) para promover el transporte sostenible y digital. Las obras están relacionadas con los ámbitos definidos en los criterios de selección del documento de adjudicación del proyecto del cuarto trimestre de 2022 (hito 99)."/>
  </r>
  <r>
    <n v="102"/>
    <x v="2"/>
    <s v="Infraestructuras y ecosistemas resilientes"/>
    <x v="6"/>
    <x v="6"/>
    <x v="2"/>
    <s v="C6.I4"/>
    <x v="1"/>
    <x v="97"/>
    <x v="30"/>
    <x v="1"/>
    <m/>
    <x v="0"/>
    <s v="Q2"/>
    <n v="2026"/>
    <s v="Finalización de todos los proyectos adjudicados en el cuarto trimestre de 2022 (hito 99) para promover el transporte sostenible y digital. Las obras están relacionadas con los ámbitos definidos en los criterios de selección del documento de adjudicación del proyecto del cuarto trimestre de 2022._x000a_Respecto de las medidas 10 y 12, los criterios de elegibilidad asegurarán el cumplimiento de la Guía técnica sobre la aplicación del principio de «no causar un perjuicio significativo» (DO C 58 de 18.2.2021, p. 1), garantizando que la infraestructura permita en el momento de su construcción el suministro de gases renovables y bajos en carbono."/>
  </r>
  <r>
    <n v="103"/>
    <x v="3"/>
    <s v="Transición energética justa e inclusiva"/>
    <x v="7"/>
    <x v="7"/>
    <x v="1"/>
    <s v="C7.R1"/>
    <x v="1"/>
    <x v="98"/>
    <x v="34"/>
    <x v="1"/>
    <m/>
    <x v="0"/>
    <s v="T4"/>
    <n v="2020"/>
    <s v="El Real Decreto-ley 23/2020 aprueba medidas energéticas destinadas a establecer la base jurídica de un nuevo sistema de subastas, definir nuevos participantes en el sector de la energía, como agregadores independientes y comunidades de energías renovables, y contribuir a racionalizar los permisos de acceso y conexión."/>
  </r>
  <r>
    <n v="104"/>
    <x v="3"/>
    <s v="Transición energética justa e inclusiva"/>
    <x v="7"/>
    <x v="7"/>
    <x v="1"/>
    <s v="C7.R1"/>
    <x v="1"/>
    <x v="99"/>
    <x v="35"/>
    <x v="1"/>
    <m/>
    <x v="0"/>
    <s v="T4"/>
    <n v="2020"/>
    <s v="El Real Decreto 960/2020 regula el régimen económico de las energías renovables."/>
  </r>
  <r>
    <n v="105"/>
    <x v="3"/>
    <s v="Transición energética justa e inclusiva"/>
    <x v="7"/>
    <x v="7"/>
    <x v="1"/>
    <s v="C7.R1"/>
    <x v="1"/>
    <x v="100"/>
    <x v="36"/>
    <x v="1"/>
    <m/>
    <x v="0"/>
    <s v="T4"/>
    <n v="2020"/>
    <s v="El Real Decreto 1183/2020 regula la hibridación y la orden de acceso y conexión de las energías renovables a la red eléctrica."/>
  </r>
  <r>
    <n v="106"/>
    <x v="3"/>
    <s v="Transición energética justa e inclusiva"/>
    <x v="7"/>
    <x v="7"/>
    <x v="1"/>
    <s v="C7.R1"/>
    <x v="1"/>
    <x v="101"/>
    <x v="37"/>
    <x v="1"/>
    <m/>
    <x v="0"/>
    <s v="T2"/>
    <n v="2021"/>
    <s v="La Ley de Cambio Climático y Transición Energética proporcionará estabilidad reglamentaria alternativa al desarrollo de los recursos renovables, reducción de las barreras administrativas y requisitos mínimos para la instalación de puntos públicos de recarga en servicio."/>
  </r>
  <r>
    <n v="107"/>
    <x v="3"/>
    <s v="Transición energética justa e inclusiva"/>
    <x v="7"/>
    <x v="7"/>
    <x v="1"/>
    <s v="C7.R1"/>
    <x v="2"/>
    <x v="102"/>
    <x v="29"/>
    <x v="13"/>
    <n v="0"/>
    <x v="49"/>
    <s v="T4"/>
    <n v="2023"/>
    <s v="Capacidad de producción adicional acumulada de energía renovable apoyada en el nuevo marco legislativo facilitador, incluido en la reforma C7.R1 (incluido el mecanismo de subasta establecido mediante el RD 960/2020, la nueva reglamentación sobre permisos de acceso y conexión, e hibridación): al menos 8 500 MW adjudicados"/>
  </r>
  <r>
    <n v="108"/>
    <x v="3"/>
    <s v="Transición energética justa e inclusiva"/>
    <x v="7"/>
    <x v="7"/>
    <x v="1"/>
    <s v="C7.R1"/>
    <x v="2"/>
    <x v="103"/>
    <x v="29"/>
    <x v="13"/>
    <n v="0"/>
    <x v="4"/>
    <s v="T4"/>
    <n v="2023"/>
    <s v="Capacidad adicional acumulada de energía renovable instalada en España durante el período T1 2020-T4 2023, en el marco del nuevo marco legislativo habilitante incluido en la reforma C7.R1 (incluido el mecanismo de subasta establecido mediante el RD 960/2020, la nueva reglamentación sobre permisos de acceso y conexión, e hibridación): al menos 1 500 MW construidos"/>
  </r>
  <r>
    <n v="109"/>
    <x v="3"/>
    <s v="Transición energética justa e inclusiva"/>
    <x v="7"/>
    <x v="7"/>
    <x v="1"/>
    <s v="C7.R2"/>
    <x v="1"/>
    <x v="104"/>
    <x v="38"/>
    <x v="1"/>
    <m/>
    <x v="0"/>
    <s v="T4"/>
    <n v="2021"/>
    <s v="Adopción por el Consejo de Ministros y publicación en el sitio web del Gobierno de la Estrategia Nacional de Autoconsumo, para reducir los obstáculos administrativos al autoconsumo."/>
  </r>
  <r>
    <n v="110"/>
    <x v="3"/>
    <s v="Transición energética justa e inclusiva"/>
    <x v="7"/>
    <x v="7"/>
    <x v="1"/>
    <s v="C7.R2"/>
    <x v="1"/>
    <x v="105"/>
    <x v="39"/>
    <x v="1"/>
    <m/>
    <x v="0"/>
    <s v="T2"/>
    <n v="2023"/>
    <s v="Finalización de las medidas clave de la Estrategia Nacional de Autoconsumo, en particular: la publicación en el sitio web del Ministerio para la Transición Ecológica de orientaciones técnicas y la orientación a los municipios sobre cómo fomentar el autoconsumo y la finalización de cursos de formación para mejorar las competencias técnicas requeridas en materia de fuentes renovables de autoconsumo de energías renovables para al menos 500 profesionales."/>
  </r>
  <r>
    <n v="111"/>
    <x v="3"/>
    <s v="Transición energética justa e inclusiva"/>
    <x v="7"/>
    <x v="7"/>
    <x v="1"/>
    <s v="C7.R3"/>
    <x v="1"/>
    <x v="106"/>
    <x v="38"/>
    <x v="1"/>
    <m/>
    <x v="0"/>
    <s v="T2"/>
    <n v="2022"/>
    <s v="Adjudicación del primer proyecto piloto para las comunidades de energía sobre la base de una licitación, con el fin de demostrar la viabilidad de este modelo."/>
  </r>
  <r>
    <n v="112"/>
    <x v="3"/>
    <s v="Transición energética justa e inclusiva"/>
    <x v="7"/>
    <x v="7"/>
    <x v="1"/>
    <s v="C7.R3"/>
    <x v="2"/>
    <x v="107"/>
    <x v="29"/>
    <x v="3"/>
    <n v="0"/>
    <x v="50"/>
    <s v="T4"/>
    <n v="2023"/>
    <s v="Finalización de al menos 37 proyectos piloto relacionados con la energía, con la participación de la comunidad local, sobre la base de una hoja de ruta en la que se detallen las acciones llevadas a cabo y los próximos pasos. Estos proyectos piloto podrán incluir procesos participativos, apoyo a la creación de comunidades locales de energía o el despliegue de los propios proyectos de energías renovables."/>
  </r>
  <r>
    <n v="113"/>
    <x v="3"/>
    <s v="Transición energética justa e inclusiva"/>
    <x v="7"/>
    <x v="7"/>
    <x v="1"/>
    <s v="C7.R4"/>
    <x v="1"/>
    <x v="108"/>
    <x v="38"/>
    <x v="1"/>
    <m/>
    <x v="0"/>
    <s v="T4"/>
    <n v="2021"/>
    <s v="Publicación de la Hoja de Ruta de la energía eólica marina y otras energías del mar, con el fin de reducir las barreras administrativas al desarrollo de esta fuente de energía renovable"/>
  </r>
  <r>
    <n v="114"/>
    <x v="3"/>
    <s v="Transición energética justa e inclusiva"/>
    <x v="7"/>
    <x v="7"/>
    <x v="1"/>
    <s v="C7.R4"/>
    <x v="1"/>
    <x v="109"/>
    <x v="40"/>
    <x v="1"/>
    <m/>
    <x v="0"/>
    <s v="T2"/>
    <n v="2023"/>
    <s v="Entrada en vigor de las principales medidas reglamentarias identificadas en la Hoja de Ruta de la energía eólica marina y otras energías del mar, para promover la investigación y la innovación, así como apoyar el despliegue de tecnologías flotantes. Dichas medidas clave incluirán lo siguiente: la aprobación definitiva de los planes de ordenación del espacio marítimo, la mejora de la coordinación de la planificación de la red y de la estrategia marina, y la actualización del marco reglamentario."/>
  </r>
  <r>
    <n v="115"/>
    <x v="3"/>
    <s v="Transición energética justa e inclusiva"/>
    <x v="7"/>
    <x v="7"/>
    <x v="1"/>
    <s v="C7.R4"/>
    <x v="1"/>
    <x v="110"/>
    <x v="38"/>
    <x v="1"/>
    <m/>
    <x v="0"/>
    <s v="T4"/>
    <n v="2023"/>
    <s v="Finalización de las medidas clave identificadas en la Hoja de Ruta del Biogás, incluido el establecimiento de un sistema de garantías de origen para los gases renovables, para mejorar la competitividad del biogás y fomentar las inversiones en la producción de biogás, garantizando una descarbonización más rápida en sectores como la industria y el transporte."/>
  </r>
  <r>
    <n v="116"/>
    <x v="3"/>
    <s v="Transición energética justa e inclusiva"/>
    <x v="7"/>
    <x v="7"/>
    <x v="2"/>
    <s v="C7.I1"/>
    <x v="1"/>
    <x v="111"/>
    <x v="41"/>
    <x v="1"/>
    <m/>
    <x v="0"/>
    <s v="T2"/>
    <n v="2022"/>
    <s v="Publicación en el BOE de la primera licitación para el apoyo a la inversión en capacidad renovable innovadora o de valor añadido."/>
  </r>
  <r>
    <n v="117"/>
    <x v="3"/>
    <s v="Transición energética justa e inclusiva"/>
    <x v="7"/>
    <x v="7"/>
    <x v="2"/>
    <s v="C7.I1"/>
    <x v="1"/>
    <x v="112"/>
    <x v="42"/>
    <x v="1"/>
    <m/>
    <x v="0"/>
    <s v="T3"/>
    <n v="2023"/>
    <s v="Al menos seis avances adjudicados que fomenten nuevos proyectos, tecnologías o instalaciones de infraestructuras de energías renovables marinas. Los seis avances deben contribuir a la ejecución de proyectos de energías renovables marinas en España. Los avances podrán incluir a pymes con actividades de energías renovables marinas que reciban subvenciones, préstamos o inversiones en capital, participen en la contratación pública precomercial, así como subvenciones concedidas directamente a proyectos marinos de energías renovables o a un prototipo de una nueva tecnología de producción o un despliegue de energías renovables marinas."/>
  </r>
  <r>
    <n v="118"/>
    <x v="3"/>
    <s v="Transición energética justa e inclusiva"/>
    <x v="7"/>
    <x v="7"/>
    <x v="2"/>
    <s v="C7.I1"/>
    <x v="2"/>
    <x v="113"/>
    <x v="29"/>
    <x v="13"/>
    <n v="0"/>
    <x v="51"/>
    <s v="T2"/>
    <n v="2026"/>
    <s v="Capacidad de producción adicional acumulada de energía renovable adquirida mediante licitaciones de capacidad renovable innovadora o de valor añadido (al menos 3 800 MW instalados)"/>
  </r>
  <r>
    <n v="119"/>
    <x v="3"/>
    <s v="Transición energética justa e inclusiva"/>
    <x v="7"/>
    <x v="7"/>
    <x v="2"/>
    <s v="C7.I2"/>
    <x v="1"/>
    <x v="114"/>
    <x v="38"/>
    <x v="1"/>
    <m/>
    <x v="0"/>
    <s v="T3"/>
    <n v="2023"/>
    <s v="Creación de la Oficina de Energía Limpia y Proyectos Inteligentes para las Islas, con el objetivo de gestionar los programas de apoyo en el marco del Mecanismo de Recuperación y Resiliencia. La Oficina coordinará la dinamización y el desarrollo de la transición energética en las islas."/>
  </r>
  <r>
    <n v="120"/>
    <x v="3"/>
    <s v="Transición energética justa e inclusiva"/>
    <x v="7"/>
    <x v="7"/>
    <x v="2"/>
    <s v="C7.I2"/>
    <x v="2"/>
    <x v="115"/>
    <x v="29"/>
    <x v="3"/>
    <n v="0"/>
    <x v="52"/>
    <s v="T3"/>
    <n v="2024"/>
    <s v="Al menos 500 acciones, proyectos o programas apoyados o realizados, en particular; programas u oficinas de dinamización, hojas de ruta insulares, proyectos de inversión o de ayuda, vinculados al programa Smart Islands y al programa «Energía Limpia para las Islas de la UE», energía renovable o proyectos de almacenamiento sostenible."/>
  </r>
  <r>
    <n v="121"/>
    <x v="3"/>
    <s v="Transición energética justa e inclusiva"/>
    <x v="7"/>
    <x v="7"/>
    <x v="2"/>
    <s v="C7.I2"/>
    <x v="2"/>
    <x v="116"/>
    <x v="29"/>
    <x v="13"/>
    <n v="0"/>
    <x v="53"/>
    <s v="T2"/>
    <n v="2026"/>
    <s v="Capacidad de producción adicional acumulada de energía renovable adquirida mediante licitaciones de capacidad renovable en las islas (al menos 180 MW instalados)"/>
  </r>
  <r>
    <n v="122"/>
    <x v="3"/>
    <s v="Transición energética justa e inclusiva"/>
    <x v="8"/>
    <x v="8"/>
    <x v="1"/>
    <s v="C8.R1"/>
    <x v="1"/>
    <x v="117"/>
    <x v="43"/>
    <x v="1"/>
    <m/>
    <x v="0"/>
    <s v="T1"/>
    <n v="2021"/>
    <s v="Aprobación de la Estrategia de Descarbonización a Largo Plazo («ELP2050»). La ELP50 sienta las bases para la definición del marco estratégico y reglamentario para la integración efectiva de las energías renovables en un sistema de energía inteligente y flexible, que debe leerse en el contexto del enfoque más amplio establecido en el PNIEC."/>
  </r>
  <r>
    <n v="123"/>
    <x v="3"/>
    <s v="Transición energética justa e inclusiva"/>
    <x v="8"/>
    <x v="8"/>
    <x v="1"/>
    <s v="C8.R2"/>
    <x v="1"/>
    <x v="118"/>
    <x v="44"/>
    <x v="1"/>
    <m/>
    <x v="0"/>
    <s v="T2"/>
    <n v="2021"/>
    <s v="Adopción y entrada en vigor de las siguientes reformas de planificación, legislativas y reglamentarias para promover el desarrollo de soluciones de almacenamiento de energía:_x000a_a) Aprobación en el Consejo de Ministros de la Estrategia de Almacenamiento Energético, con el objetivo de fomentar el despliegue del almacenamiento de energía a través de 66 medidas específicas agrupadas en las 10 líneas de actuación incluidas en la Estrategia; el objetivo es disponer de 20 GW de almacenamiento de energía en 2030 y 30 GW en 2050._x000a_b) Publicación en el BOE del Real Decreto 1183/2020, que regula el acceso a la red para las instalaciones de almacenamiento._x000a_c) Publicación en el BOE de la Circular 1/2021 de la Comisión Nacional de los Mercados y la Competencia, que establece la metodología y condiciones del acceso y de la conexión a las redes de transporte y distribución de las instalaciones de producción de energía eléctrica._x000a_d) Publicación en el BOE de la Resolución de 10 de diciembre de 2020, que regula la participación de las instalaciones de almacenamiento de energía en la prestación de servicios auxiliares."/>
  </r>
  <r>
    <n v="124"/>
    <x v="3"/>
    <s v="Transición energética justa e inclusiva"/>
    <x v="8"/>
    <x v="8"/>
    <x v="1"/>
    <s v="C8.R3"/>
    <x v="1"/>
    <x v="119"/>
    <x v="44"/>
    <x v="1"/>
    <m/>
    <x v="0"/>
    <s v="T4"/>
    <n v="2023"/>
    <s v="Desarrollo del marco reglamentario para la integración de la flexibilidad y la respuesta a la demanda, a través de las siguientes acciones:_x000a_a) Publicación de la Resolución de 10 de diciembre de 2020 de la Comisión Nacional de los Mercados y la Competencia, que adapta determinados procedimientos de operación para la participación en los servicios de balance,_x000a_b) Adopción de legislación por la que se transpone plenamente la Directiva 2019/944,_x000a_c) Adopción del RDL 23/2020 para crear la figura de agregador independiente"/>
  </r>
  <r>
    <n v="125"/>
    <x v="3"/>
    <s v="Transición energética justa e inclusiva"/>
    <x v="8"/>
    <x v="8"/>
    <x v="1"/>
    <s v="C8.R4"/>
    <x v="1"/>
    <x v="120"/>
    <x v="45"/>
    <x v="1"/>
    <m/>
    <x v="0"/>
    <s v="T2"/>
    <n v="2022"/>
    <s v="Publicación y entrada en vigor de un Real Decreto para el desarrollo de los sandboxes regulatorios que permita el desarrollo de nuevos proyectos piloto, con el objetivo de fomentar la investigación y la innovación en el sector eléctrico._x000a_La legislación permitirá a la industria probar nuevas tecnologías, sistemas y servicios relacionados con la flexibilidad, la respuesta a la demanda y el almacenamiento de energía en un entorno seguro y conductivo, en el que las partes interesadas puedan experimentar soluciones innovadoras sin estar sujetas a los requisitos reglamentarios vigentes. Además, esto proporcionará un diálogo normativo bidireccional entre la Administración y el regulador, que acelerará y facilitará la revisión de la normativa vigente y la adaptará a la entrada de nuevos agentes en el mercado, fomentando la creación de nuevas empresas tecnológicas, dándoles la oportunidad de probar sus modelos de negocio."/>
  </r>
  <r>
    <n v="126"/>
    <x v="3"/>
    <s v="Transición energética justa e inclusiva"/>
    <x v="8"/>
    <x v="8"/>
    <x v="2"/>
    <s v="C8.I1"/>
    <x v="2"/>
    <x v="121"/>
    <x v="29"/>
    <x v="3"/>
    <n v="0"/>
    <x v="36"/>
    <s v="T4"/>
    <n v="2023"/>
    <s v="Al menos cinco proyectos de almacenamiento innovadores adjudicados, equivalentes a una capacidad instalada agregada de al menos 600 MW o un suministro de energía total equivalente (MWh)."/>
  </r>
  <r>
    <n v="127"/>
    <x v="3"/>
    <s v="Transición energética justa e inclusiva"/>
    <x v="8"/>
    <x v="8"/>
    <x v="2"/>
    <s v="C8.I1"/>
    <x v="2"/>
    <x v="122"/>
    <x v="29"/>
    <x v="3"/>
    <n v="0"/>
    <x v="36"/>
    <s v="T2"/>
    <n v="2026"/>
    <s v="Al menos cinco proyectos de almacenamiento innovadores operativos, equivalentes a una capacidad instalada agregada de al menos 600 MW o un suministro de energía total equivalente (MWh)."/>
  </r>
  <r>
    <n v="128"/>
    <x v="3"/>
    <s v="Transición energética justa e inclusiva"/>
    <x v="8"/>
    <x v="8"/>
    <x v="2"/>
    <s v="C8.I2"/>
    <x v="2"/>
    <x v="123"/>
    <x v="29"/>
    <x v="3"/>
    <n v="0"/>
    <x v="54"/>
    <s v="T4"/>
    <n v="2023"/>
    <s v="Al menos 35 proyectos innovadores de digitalización (incluida la automatización de la red) adjudicados a las empresas distribuidoras, de acuerdo con las características y definiciones establecidas en la Circular 6/2019 de la Comisión Nacional de los Mercados y la Competencia."/>
  </r>
  <r>
    <n v="129"/>
    <x v="3"/>
    <s v="Transición energética justa e inclusiva"/>
    <x v="8"/>
    <x v="8"/>
    <x v="2"/>
    <s v="C8.I3"/>
    <x v="2"/>
    <x v="124"/>
    <x v="29"/>
    <x v="3"/>
    <n v="0"/>
    <x v="38"/>
    <s v="T4"/>
    <n v="2023"/>
    <s v="Al menos 18 proyectos adjudicados para la promoción de nuevos modelos de negocio en la transición energética, incluidos contadores inteligentes, almacenamiento, respuesta a la demanda, servicios de flexibilidad y datos."/>
  </r>
  <r>
    <n v="130"/>
    <x v="3"/>
    <s v="Transición energética justa e inclusiva"/>
    <x v="9"/>
    <x v="9"/>
    <x v="1"/>
    <s v="C9.R1"/>
    <x v="1"/>
    <x v="125"/>
    <x v="43"/>
    <x v="1"/>
    <m/>
    <x v="0"/>
    <s v="T4"/>
    <n v="2022"/>
    <s v="Aprobación de la Hoja de Ruta del Hidrógeno por el Consejo de Ministros. La Hoja de Ruta del Hidrógeno  establece  las  directrices  definidas  por  España  para  el  desarrollo  del  sector  del hidrógeno renovable. A tal fin, define los objetivos que deben alcanzarse para 2030 en términos de capacidad instalada, industria y movilidad."/>
  </r>
  <r>
    <n v="131"/>
    <x v="3"/>
    <s v="Transición energética justa e inclusiva"/>
    <x v="9"/>
    <x v="9"/>
    <x v="1"/>
    <s v="C9.R1"/>
    <x v="1"/>
    <x v="126"/>
    <x v="46"/>
    <x v="1"/>
    <m/>
    <x v="0"/>
    <s v="T2"/>
    <n v="2023"/>
    <s v="Entrada en vigor de la normativa que establece un sistema nacional de garantías de origen para los  gases  renovables,  incluido  el  hidrógeno  renovable,  que  garantice  el  100 %  de  energías renovables. El  sistema que establecerá el instrumento  normativo  incluirá la designación  de los organismos  emisores  nacionales  y  la  adopción  de  su  gobernanza;  así  como  un  mecanismo reglamentario que establezca cómo se verifica el origen renovable del hidrógeno."/>
  </r>
  <r>
    <n v="132"/>
    <x v="3"/>
    <s v="Transición energética justa e inclusiva"/>
    <x v="9"/>
    <x v="9"/>
    <x v="2"/>
    <s v="C9.I1"/>
    <x v="2"/>
    <x v="127"/>
    <x v="0"/>
    <x v="3"/>
    <n v="0"/>
    <x v="55"/>
    <s v="T2"/>
    <n v="2023"/>
    <s v="Al menos diez pymes financiadas para mejorar y reforzar la actual cadena de valor española del hidrógeno  mediante la mejora de una o  varias de las siguientes características: capacidades de producción,    capacidades,    competitividad,   transferencia    de    conocimientos    y   tecnología, dimensión internacional."/>
  </r>
  <r>
    <n v="133"/>
    <x v="3"/>
    <s v="Transición energética justa e inclusiva"/>
    <x v="9"/>
    <x v="9"/>
    <x v="2"/>
    <s v="C9.I1"/>
    <x v="2"/>
    <x v="128"/>
    <x v="0"/>
    <x v="3"/>
    <n v="0"/>
    <x v="36"/>
    <s v="T4"/>
    <n v="2023"/>
    <s v="Al menos cinco avances tecnológicos o prototipos de la cadena de valor del hidrógeno renovable financiados.   Estos   avances   (por   ejemplo,   electrolizadores,   compresores,   recipientes   de almacenamiento,  pilas  de  combustible  y  sistemas  de  transporte  basados  en  hidrógeno)  pueden incluir avances que sean «primeros de un tipo» que permitan validar un nuevo diseño o prototipo actualizado asociado a la producción, la logística y el consumo de hidrógeno."/>
  </r>
  <r>
    <n v="134"/>
    <x v="3"/>
    <s v="Transición energética justa e inclusiva"/>
    <x v="9"/>
    <x v="9"/>
    <x v="2"/>
    <s v="C9.I1"/>
    <x v="2"/>
    <x v="129"/>
    <x v="0"/>
    <x v="3"/>
    <n v="0"/>
    <x v="35"/>
    <s v="T4"/>
    <n v="2023"/>
    <s v="Al menos dos clusters (o valles) de hidrógeno renovable para la integración sectorial financiados. Los  clusters  o  grandes  valles  de  hidrógeno  concentran  e  integran  localmente  el  suministro,  la distribución  (logística)  y  la  demanda  de  hidrógeno  renovable,  en  lugares  específicos  para desplazar el hidrógeno gris y los combustibles fósiles."/>
  </r>
  <r>
    <n v="135"/>
    <x v="3"/>
    <s v="Transición energética justa e inclusiva"/>
    <x v="9"/>
    <x v="9"/>
    <x v="2"/>
    <s v="C9.I1"/>
    <x v="2"/>
    <x v="130"/>
    <x v="0"/>
    <x v="3"/>
    <n v="0"/>
    <x v="55"/>
    <s v="T4"/>
    <n v="2023"/>
    <s v="Al  menos  diez  proyectos  pioneros  singulares  financiados.  Entre  ellos  se  incluyen  proyectos integrados  que  abarquen  la  producción,  distribución  y  consumo  de  hidrógeno  renovable,  en ubicaciones distintas de las de los clusters. Los proyectos podrán incluir la integración de otras actividades necesarias, como la investigación y la capacitación basadas en el conocimiento."/>
  </r>
  <r>
    <n v="136"/>
    <x v="3"/>
    <s v="Transición energética justa e inclusiva"/>
    <x v="9"/>
    <x v="9"/>
    <x v="2"/>
    <s v="C9.I1"/>
    <x v="2"/>
    <x v="131"/>
    <x v="0"/>
    <x v="3"/>
    <n v="0"/>
    <x v="55"/>
    <s v="T4"/>
    <n v="2026"/>
    <s v="Al  menos  diez  intervenciones  financiadas  para  la  mejora  de  las  instalaciones  de  ensayo  o  la implantación  de  nuevas  líneas  de  fabricación.  Las  intervenciones  deberán:  1)  mejorar  las instalaciones o laboratorios de ensayo de I+D+i conexos o el equipo relacionado; o 2) mejorar las instalaciones o la adquisición de nuevos equipos (como máquinas herramienta) o técnicas para fabricar   sistemas,   equipos   o   componentes   relacionados   con   el   hidrógeno   y  las   pilas   de combustible."/>
  </r>
  <r>
    <n v="137"/>
    <x v="3"/>
    <s v="Transición energética justa e inclusiva"/>
    <x v="9"/>
    <x v="9"/>
    <x v="2"/>
    <s v="C9.I1"/>
    <x v="2"/>
    <x v="132"/>
    <x v="0"/>
    <x v="13"/>
    <n v="0"/>
    <x v="52"/>
    <s v="T2"/>
    <n v="2026"/>
    <s v="Al  menos  500 MW  de  capacidad  total  de  electrólisis  autorizada,  incluida  la  infraestructura complementaria. Acreditación por uno de los tres medios siguientes: inclusión en el registro del sistema nacional de garantías de origen de gases renovables o autorización administrativa de la planta expedida por el organismo competente o decisión final de inversión proporcionada por el beneficiario."/>
  </r>
  <r>
    <n v="138"/>
    <x v="3"/>
    <s v="Transición energética justa e inclusiva"/>
    <x v="10"/>
    <x v="10"/>
    <x v="1"/>
    <s v="C10.R1"/>
    <x v="1"/>
    <x v="133"/>
    <x v="41"/>
    <x v="1"/>
    <m/>
    <x v="0"/>
    <s v="T1"/>
    <n v="2020"/>
    <s v="Por el Real Decreto 500/2020, se crea el Instituto para la Transición Justa. El objetivo del Instituto es identificar y adoptar medidas, basadas en la solidaridad, que garanticen un tratamiento equitativo y solidario de los trabajadores y territorios afectados por la transición hacia una economía baja en carbono, minimizando los impactos negativos sobre el empleo y la despoblación de estos territorios y optimizando las oportunidades del proceso de transformación."/>
  </r>
  <r>
    <n v="139"/>
    <x v="3"/>
    <s v="Transición energética justa e inclusiva"/>
    <x v="10"/>
    <x v="10"/>
    <x v="1"/>
    <s v="C10.R1"/>
    <x v="2"/>
    <x v="134"/>
    <x v="29"/>
    <x v="3"/>
    <n v="0"/>
    <x v="47"/>
    <s v="T2"/>
    <n v="2023"/>
    <s v="Tras un proceso participativo, publicación en el sitio web de Transición Justa de 12 Protocolos de Transición Justa, que incluyan compromisos en materia de empleo, restauración medioambiental y desarrollo económico y social para la población local en 12 zonas afectadas. Cada uno de los Protocolos del Fondo de Transición Justa cubrirá al menos una zona afectada por el cierre de una central de carbón."/>
  </r>
  <r>
    <n v="140"/>
    <x v="3"/>
    <s v="Transición energética justa e inclusiva"/>
    <x v="10"/>
    <x v="10"/>
    <x v="2"/>
    <s v="C10.I1"/>
    <x v="1"/>
    <x v="135"/>
    <x v="41"/>
    <x v="1"/>
    <m/>
    <x v="0"/>
    <s v="T4"/>
    <n v="2021"/>
    <s v="Publicación en el BOE de: a) la Orden por la que se aprueba el marco reglamentario del programa de ayuda a la formación en «transición justa», en la que se especifique el plan de apoyo a la cualificación profesional y a la integración en el mercado laboral de los trabajadores y las personas afectadas por la transición hacia una economía hipocarbónica; y b) la Orden por la que se establecen las bases reguladoras para la concesión de ayudas al desarrollo económico de las zonas de transición justa, mediante el desarrollo de infraestructuras medioambientales, digitales y sociales en los municipios y territorios en transición hacia una economía hipocarbónica."/>
  </r>
  <r>
    <n v="141"/>
    <x v="3"/>
    <s v="Transición energética justa e inclusiva"/>
    <x v="10"/>
    <x v="10"/>
    <x v="2"/>
    <s v="C10.I1"/>
    <x v="2"/>
    <x v="136"/>
    <x v="29"/>
    <x v="3"/>
    <n v="0"/>
    <x v="25"/>
    <s v="T4"/>
    <n v="2022"/>
    <s v="Publicación en el BOE de la adjudicación de un mínimo de_x000a_91 000 000 EUR para al menos 100 proyectos de infraestructura medioambiental, digital y social en municipios y territorios en transición a una economía hipocarbónica. Los 100 proyectos de infraestructura medioambiental, digital y social se ubicarán en municipios y territorios de zonas de transición justa."/>
  </r>
  <r>
    <n v="142"/>
    <x v="3"/>
    <s v="Transición energética justa e inclusiva"/>
    <x v="10"/>
    <x v="10"/>
    <x v="2"/>
    <s v="C10.I1"/>
    <x v="2"/>
    <x v="137"/>
    <x v="29"/>
    <x v="3"/>
    <n v="0"/>
    <x v="56"/>
    <s v="T3"/>
    <n v="2023"/>
    <s v="Al menos 4 000 personas beneficiarias de asistencia personal en la búsqueda de empleo y de vías individuales de reciclaje profesional para desempleados de zonas de transición justa. Las vías de recualificación deben abarcar, como mínimo, los siguientes ámbitos: instalación y mantenimiento en energías renovables (eólica y fotovoltaica), restauración y gestión medioambiental y rehabilitación integral y energética de viviendas."/>
  </r>
  <r>
    <n v="143"/>
    <x v="3"/>
    <s v="Transición energética justa e inclusiva"/>
    <x v="10"/>
    <x v="10"/>
    <x v="2"/>
    <s v="C10.I1"/>
    <x v="2"/>
    <x v="138"/>
    <x v="29"/>
    <x v="3"/>
    <n v="0"/>
    <x v="35"/>
    <s v="T4"/>
    <n v="2023"/>
    <s v="Finalización de dos proyectos de inversión para adaptar las instalaciones industriales a la futura Infraestructura Científica y Técnica Singular (ICTP) para la validación de la producción de hidrógeno verde y el almacenamiento de energía. Los proyectos adaptarán las instalaciones y laboratorios de la Ciudad de la Energía (CIUDEN) a dos proyectos de I+D+i sobre producción de hidrógeno verde y almacenamiento de energía."/>
  </r>
  <r>
    <n v="144"/>
    <x v="3"/>
    <s v="Transición energética justa e inclusiva"/>
    <x v="10"/>
    <x v="10"/>
    <x v="2"/>
    <s v="C10.I1"/>
    <x v="2"/>
    <x v="139"/>
    <x v="29"/>
    <x v="14"/>
    <n v="0"/>
    <x v="57"/>
    <s v="T2"/>
    <n v="2026"/>
    <s v="Al menos 2 000 hectáreas de terrenos rehabilitados en minas de carbón cerradas o zonas adyacentes a centrales térmicas o nucleares. Superficie de terrenos rehabilitados en zonas contaminadas, en particular emplazamientos mineros de carbón o terrenos contiguos a centrales térmicas o nucleares, en los que se desmantelen instalaciones de las plantas y las minas, se rehabiliten los suelos y se lleven a cabo procesos de reforestación o revegetación, instalaciones de energías renovables o un desarrollo económico ecoalternativo."/>
  </r>
  <r>
    <n v="145"/>
    <x v="4"/>
    <s v="Una Administración para el siglo XXI"/>
    <x v="11"/>
    <x v="11"/>
    <x v="1"/>
    <s v="C11.R1"/>
    <x v="1"/>
    <x v="140"/>
    <x v="47"/>
    <x v="1"/>
    <m/>
    <x v="0"/>
    <s v="T2"/>
    <n v="2021"/>
    <s v="Entrada en vigor de un acto legislativo que establezca medidas para reducir el empleo temporal en el empleo público y disposiciones eficaces para prevenir y sancionar los abusos, incluida la obligación de publicar todas las peticiones de procedimientos de estabilización del personal temporal a más tardar el 31 de diciembre de 2022. Dicho acto legislativo será aplicable a las Administraciones Públicas estatales, regionales y locales."/>
  </r>
  <r>
    <n v="146"/>
    <x v="4"/>
    <s v="Una Administración para el siglo XXI"/>
    <x v="11"/>
    <x v="11"/>
    <x v="1"/>
    <s v="C11.R1"/>
    <x v="1"/>
    <x v="141"/>
    <x v="48"/>
    <x v="1"/>
    <m/>
    <x v="0"/>
    <s v="T4"/>
    <n v="2022"/>
    <s v="Entrada en vigor de las modificaciones de la Ley 40/2015 para reforzar la cooperación interterritorial, con los objetivos de i) permitir la creación de Conferencias Multisectoriales, ii) especificar los procedimientos de toma de decisiones en las Conferencias Sectoriales, en particular cuando generen acuerdos de cumplimiento obligatorio; iii) reforzar la Conferencia de Presidentes mediante la creación de una secretaría permanente; iv) prever la elaboración, aprobación y publicación obligatorias de los objetivos políticos plurianuales y de los indicadores de resultados, así como mecanismos transparentes de seguimiento y evaluación; y v) establecer la interconexión e interoperabilidad interadministrativas digitales entre las plataformas informáticas de la Administración central y regional."/>
  </r>
  <r>
    <n v="147"/>
    <x v="4"/>
    <s v="Una Administración para el siglo XXI"/>
    <x v="11"/>
    <x v="11"/>
    <x v="1"/>
    <s v="C11.R1"/>
    <x v="1"/>
    <x v="142"/>
    <x v="49"/>
    <x v="1"/>
    <m/>
    <x v="0"/>
    <s v="T4"/>
    <n v="2022"/>
    <s v="Entrada en vigor de la Ley de Evaluación con un conjunto de acciones para reforzar las políticas públicas basadas en la evaluación ex ante. Los objetivos son los siguientes: i) reforzar el régimen del actual Instituto de Evaluación de Políticas Públicas para concederle independencia organizativa y funcional; ii) proporcionar al Instituto la capacidad y los medios para ejercer sus funciones; iii) incluir el principio de evaluación sistemática ex ante de las políticas; y iv) preservar el mandato de otros organismos y agencias, incluida la AIReF."/>
  </r>
  <r>
    <n v="148"/>
    <x v="4"/>
    <s v="Una Administración para el siglo XXI"/>
    <x v="11"/>
    <x v="11"/>
    <x v="1"/>
    <s v="C11.R1"/>
    <x v="1"/>
    <x v="143"/>
    <x v="50"/>
    <x v="1"/>
    <m/>
    <x v="0"/>
    <s v="T4"/>
    <n v="2022"/>
    <s v="Entrada en vigor de la reforma de la Ley 7/1985, de Regímenes Administrativos Locales Esto tendrá como objetivos i) acelerar y ampliar el despliegue de los servicios públicos locales, también a través de medios digitales como las aplicaciones, ii) apoyar a las ciudades pequeñas en su prestación de servicios públicos. La reforma irá acompañada de una evaluación de impacto, que incluirá aspectos de sostenibilidad presupuestaria."/>
  </r>
  <r>
    <n v="149"/>
    <x v="4"/>
    <s v="Una Administración para el siglo XXI"/>
    <x v="11"/>
    <x v="11"/>
    <x v="1"/>
    <s v="C11.R1"/>
    <x v="1"/>
    <x v="144"/>
    <x v="50"/>
    <x v="1"/>
    <m/>
    <x v="0"/>
    <s v="T4"/>
    <n v="2022"/>
    <s v="Entrada en vigor de la Ley de Función Pública de la Administración del Estado. Reforzará la capacidad de la Administración para atraer y retener el talento necesario para llevar a cabo sus tareas actuales, en particular en los ámbitos de la información y las telecomunicaciones. Asimismo incluirá los elementos siguientes: i) la revitalización de los instrumentos de planificación, organización y gestión de los recursos humanos; ii) la garantía de la eficacia de los principios de igualdad, mérito y capacidad de acceso, así como la transparencia y agilidad de los procesos de selección;_x000a_iii) la regulación de la evaluación y el rendimiento con arreglo a un marco basado en las competencias, en particular para la nueva contratación; y iv) un acceso a puestos de altos funcionarios (a saber, directores generales y subdirectores generales) en función del mérito y de la competencia."/>
  </r>
  <r>
    <n v="150"/>
    <x v="4"/>
    <s v="Una Administración para el siglo XXI"/>
    <x v="11"/>
    <x v="11"/>
    <x v="1"/>
    <s v="C11.R1"/>
    <x v="1"/>
    <x v="145"/>
    <x v="51"/>
    <x v="1"/>
    <m/>
    <x v="0"/>
    <s v="T3"/>
    <n v="2023"/>
    <s v="Entrada en vigor de un Real Decreto con los estatutos del nuevo organismo público de Evaluación nacional. Los objetivos de este Real Decreto serán:_x000a_i) dotar al organismo público de Evaluación nacional de la capacidad y los medios para ejercer sus funciones en materia de normalización metodológica para la evaluación ex ante de las políticas públicas; ii) llevar a cabo evaluaciones de las políticas públicas; y iii) incluir el principio sistemático de evaluación ex ante de las políticas, con las excepciones previstas en la Ley."/>
  </r>
  <r>
    <n v="151"/>
    <x v="4"/>
    <s v="Una Administración para el siglo XXI"/>
    <x v="11"/>
    <x v="11"/>
    <x v="1"/>
    <s v="C11.R1"/>
    <x v="2"/>
    <x v="146"/>
    <x v="0"/>
    <x v="3"/>
    <n v="0"/>
    <x v="58"/>
    <s v="T4"/>
    <n v="2024"/>
    <s v="Finalización de los procedimientos de contratación para estabilizar el empleo (mediante contratos indefinidos o puestos de personal estatutario) de al menos 300 000 puestos (incluidos los derivados de los procedimientos de estabilización de 2017 y 2018)"/>
  </r>
  <r>
    <n v="152"/>
    <x v="4"/>
    <s v="Una Administración para el siglo XXI"/>
    <x v="11"/>
    <x v="11"/>
    <x v="1"/>
    <s v="C11.R2"/>
    <x v="1"/>
    <x v="147"/>
    <x v="49"/>
    <x v="1"/>
    <m/>
    <x v="0"/>
    <s v="T3"/>
    <n v="2020"/>
    <s v="Entrada en vigor de la Ley 3/2020, de 18 de septiembre, de medidas procesales y organizativas para hacer frente al COVID-19 en el ámbito de la Administración de Justicia"/>
  </r>
  <r>
    <n v="153"/>
    <x v="4"/>
    <s v="Una Administración para el siglo XXI"/>
    <x v="11"/>
    <x v="11"/>
    <x v="1"/>
    <s v="C11.R2"/>
    <x v="1"/>
    <x v="148"/>
    <x v="49"/>
    <x v="1"/>
    <m/>
    <x v="0"/>
    <s v="T4"/>
    <n v="2022"/>
    <s v="Entrada en vigor de la Ley de mejora de la eficiencia de los procedimientos en el sistema judicial nacional (Ley de Eficiencia Procesal), en particular mediante: i) un uso más intensivo de la tecnología para prestar un servicio público eficiente y de alta calidad; ii) la introducción de reformas en la legislación procesal para aumentar la rapidez de los procedimientos; iii) la introducción de medios alternativos de resolución de litigios; iv) la introducción de reformas en las leyes procesales que resolverán los litigios antes de llegar a los tribunales; v) lograr una gestión más eficiente y una respuesta más rápida a las demandas de los ciudadanos y las empresas; vi) en general, lograr una Administración de Justicia más ágil, eficiente, adaptada a los ciudadanos, sostenible y transparente."/>
  </r>
  <r>
    <n v="154"/>
    <x v="4"/>
    <s v="Una Administración para el siglo XXI"/>
    <x v="11"/>
    <x v="11"/>
    <x v="1"/>
    <s v="C11.R3"/>
    <x v="1"/>
    <x v="149"/>
    <x v="51"/>
    <x v="1"/>
    <m/>
    <x v="0"/>
    <s v="T4"/>
    <n v="2020"/>
    <s v="Entrada en vigor del Real Decreto 937/2020, de 27 de octubre, por el que se aprueba el Reglamento de la Caja General de Depósitos, para la implantación de la gestión digital de garantías y depósitos depositados en la Caja, eliminando la documentación física. El Real Decreto actualizará el procedimiento de constitución, cancelación y ejecución de las garantías y depósitos presentados ante la Caja. También promoverá la aplicación de procedimientos electrónicos en el Caja, mediante la definición de las normas y canales para la presentación de documentos electrónicos, y proporcionará el marco jurídico necesario para la digitalización del procedimiento."/>
  </r>
  <r>
    <n v="155"/>
    <x v="4"/>
    <s v="Una Administración para el siglo XXI"/>
    <x v="11"/>
    <x v="11"/>
    <x v="1"/>
    <s v="C11.R3"/>
    <x v="1"/>
    <x v="150"/>
    <x v="51"/>
    <x v="1"/>
    <m/>
    <x v="0"/>
    <s v="T1"/>
    <n v="2021"/>
    <s v="Entrada en vigor del Real Decreto por el que se aprueba el Reglamento por el que se desarrolla la Ley 22/2015, de 20 de julio de 2015, de Auditoría de Cuentas. Esta reforma tendrá como objetivo proporcionar el marco jurídico para la actividad de auditoría con mayor seguridad jurídica, de modo que se logre una calidad adecuada de la actividad de auditoría. Por lo tanto, los auditores, las sociedades de auditoría y todas las materias afectadas por dicho Reglamento gozarán de una mayor garantía y seguridad a la hora de interpretar y aplicar las disposiciones incluidas en la Ley de Auditoría, al tiempo que se mejora la ejecución de las auditorías y se cumplen las obligaciones incluidas en la legislación."/>
  </r>
  <r>
    <n v="156"/>
    <x v="4"/>
    <s v="Una Administración para el siglo XXI"/>
    <x v="11"/>
    <x v="11"/>
    <x v="1"/>
    <s v="C11.R4"/>
    <x v="1"/>
    <x v="151"/>
    <x v="52"/>
    <x v="1"/>
    <m/>
    <x v="0"/>
    <s v="T4"/>
    <n v="2021"/>
    <s v="Entrada en vigor de la Orden de la Ministra de Hacienda por la que se crea la Oficina Nacional de Evaluación dentro de la Oficina Independiente de Regulación y Supervisión de la Contratación Pública (OIReScon). De conformidad con el artículo 333 de la Ley 9/2017, de Contratos del Sector Público, dicha Oficina evaluará la sostenibilidad financiera de los contratos de concesión, tal como se definen en los artículos 14 y 15 de la Ley 9/2017, de Contratos del Sector Público. La Orden de la Ministra de Hacienda dará a la Oficina la capacidad y los medios para ejercer sus funciones."/>
  </r>
  <r>
    <n v="157"/>
    <x v="4"/>
    <s v="Una Administración para el siglo XXI"/>
    <x v="11"/>
    <x v="11"/>
    <x v="1"/>
    <s v="C11.R4"/>
    <x v="1"/>
    <x v="152"/>
    <x v="53"/>
    <x v="1"/>
    <m/>
    <x v="0"/>
    <s v="T4"/>
    <n v="2022"/>
    <s v="En consonancia con los requisitos establecidos en el artículo 334 de la Ley 9/2017, la Estrategia Nacional de Contratación Pública tendrá como objetivo mejorar la eficiencia y sostenibilidad de la contratación pública. La Estrategia incluirá los elementos siguientes: i) la promoción de la contratación pública estratégica; ii) la profesionalización; iii) la facilitación del acceso de las pymes a la contratación pública; iv) la mejora de los datos disponibles; v) el fomento de la eficiencia en la contratación pública;_x000a_vi) la plena transformación digital de la contratación pública; vii) la mejora de la seguridad jurídica; y viii) la mejora de la supervisión y el control de la contratación pública, incluida la prevención de la corrupción sobre la base de un mapa de riesgos identificados."/>
  </r>
  <r>
    <n v="158"/>
    <x v="4"/>
    <s v="Una Administración para el siglo XXI"/>
    <x v="11"/>
    <x v="11"/>
    <x v="1"/>
    <s v="C11.R5"/>
    <x v="1"/>
    <x v="153"/>
    <x v="51"/>
    <x v="1"/>
    <m/>
    <x v="0"/>
    <s v="T1"/>
    <n v="2021"/>
    <s v="Entrada en vigor del Real Decreto-ley 36/2020, de 30 de diciembre, por el que se aprueban medidas urgentes para la modernización de la Administración Pública y para la ejecución del Plan de Recuperación, Transformación y Resiliencia, que dota a las Administraciones Públicas españolas de los medios, incluidos los instrumentos jurídicos, para aplicar el Plan de Recuperación, Transformación y Resiliencia, de manera oportuna y de conformidad con el Derecho de la UE, incluido el Reglamento del MRR. El Real Decreto-ley introducirá reformas reglamentarias que aceleren la ejecución de los proyectos y permitan una mayor eficiencia del gasto público, manteniendo en todo momento las garantías y controles exigidos por el marco normativo de la UE."/>
  </r>
  <r>
    <n v="159"/>
    <x v="4"/>
    <s v="Una Administración para el siglo XXI"/>
    <x v="11"/>
    <x v="11"/>
    <x v="1"/>
    <s v="C11.R5"/>
    <x v="1"/>
    <x v="154"/>
    <x v="41"/>
    <x v="1"/>
    <m/>
    <x v="0"/>
    <s v="T2"/>
    <n v="2021"/>
    <s v="Creación de la Secretaría General de Fondos Europeos y de nuevas divisiones de la Oficina de Informática Presupuestaria y de la Oficina Nacional de Auditoría de la Intervención General de la Administración del Estado, para fomentar una cultura administrativa de planificación y control a largo plazo basada en el rendimiento, a través de la experiencia en la gestión y control del Plan y de conformidad con lo dispuesto en el Real Decreto 1182/2020."/>
  </r>
  <r>
    <n v="160"/>
    <x v="4"/>
    <s v="Una Administración para el siglo XXI"/>
    <x v="11"/>
    <x v="11"/>
    <x v="1"/>
    <s v="C11.R5"/>
    <x v="1"/>
    <x v="155"/>
    <x v="54"/>
    <x v="1"/>
    <m/>
    <x v="0"/>
    <s v="T3"/>
    <n v="2021"/>
    <s v="Entrada en vigor de la Orden por la que se definen los procedimientos y el formato de la información que debe compartirse para el seguimiento del PRR y la ejecución contable del gasto"/>
  </r>
  <r>
    <n v="161"/>
    <x v="4"/>
    <s v="Una Administración para el siglo XXI"/>
    <x v="11"/>
    <x v="11"/>
    <x v="2"/>
    <s v="C11.I1"/>
    <x v="1"/>
    <x v="156"/>
    <x v="55"/>
    <x v="1"/>
    <m/>
    <x v="0"/>
    <s v="T4"/>
    <n v="2023"/>
    <s v="Mayor interconexión (intercambio de datos) entre todas las plataformas de contratación pública existentes (Administración central y regional): al menos 142 campos de datos abiertos y 52 datos agregados en la plataforma de la Administración central._x000a_Número de campos de datos abiertos en la plataforma de la Administración central en enero de 2021: 119_x000a_Número de datos agregados en la plataforma de la Administración central en enero de 2021: 43"/>
  </r>
  <r>
    <n v="162"/>
    <x v="4"/>
    <s v="Una Administración para el siglo XXI"/>
    <x v="11"/>
    <x v="11"/>
    <x v="2"/>
    <s v="C11.I1"/>
    <x v="2"/>
    <x v="157"/>
    <x v="0"/>
    <x v="15"/>
    <n v="0"/>
    <x v="59"/>
    <s v="T4"/>
    <n v="2023"/>
    <s v="Publicación en el BOE o en la plataforma de contratación pública de la adjudicación de al menos 960 000 000 EUR en proyectos que abarquen los siguientes ámbitos:_x000a_- Transformación digital en términos de proactividad, movilidad, experiencia del usuario;_x000a_- Transformación digital en términos de automatización y Administración Pública centrada en los datos;_x000a_- Transformación digital en términos de infraestructuras físicas y lógicas y programas informáticos;_x000a_- Transformación digital en términos de ciberseguridad."/>
  </r>
  <r>
    <n v="163"/>
    <x v="4"/>
    <s v="Una Administración para el siglo XXI"/>
    <x v="11"/>
    <x v="11"/>
    <x v="2"/>
    <s v="C11.I1"/>
    <x v="1"/>
    <x v="158"/>
    <x v="56"/>
    <x v="1"/>
    <m/>
    <x v="0"/>
    <s v="T4"/>
    <n v="2025"/>
    <s v="Finalización de los proyectos adjudicados en consonancia con el objetivo prioritario 161"/>
  </r>
  <r>
    <n v="164"/>
    <x v="4"/>
    <s v="Una Administración para el siglo XXI"/>
    <x v="11"/>
    <x v="11"/>
    <x v="2"/>
    <s v="C11.I2"/>
    <x v="1"/>
    <x v="159"/>
    <x v="57"/>
    <x v="1"/>
    <m/>
    <x v="0"/>
    <s v="T3"/>
    <n v="2023"/>
    <s v="La Administración central y las regiones contarán con plataformas plenamente interoperables que permitan el intercambio de datos e información sobre Seguridad Social en los siguientes ámbitos: i) atención primaria, ii) hospitalizaciones, iii) profesionales sanitarios, prescripción/dispensación farmacéutica."/>
  </r>
  <r>
    <n v="165"/>
    <x v="4"/>
    <s v="Una Administración para el siglo XXI"/>
    <x v="11"/>
    <x v="11"/>
    <x v="2"/>
    <s v="C11.I2"/>
    <x v="2"/>
    <x v="160"/>
    <x v="0"/>
    <x v="16"/>
    <n v="0"/>
    <x v="17"/>
    <s v="T4"/>
    <n v="2023"/>
    <s v="Al menos el 70 % de los 4 056 órganos judiciales existentes dispondrá de la infraestructura necesaria para poder celebrar electrónicamente al menos el 30 % de los procedimientos. Esto implica llevar a cabo acciones judiciales telemáticas en los diferentes órganos jurisdiccionales con plena seguridad jurídica. Para alcanzar este objetivo, todos los participantes deben poder acceder a las salas de audiencia por videoconferencia._x000a_Además, permitirá la creación de salas de audiencia totalmente virtuales, a las que todos los participantes podrán acceder por videoconferencia. Se creará una plataforma inmediata para establecer nuevos modelos de relaciones y tratamientos no presenciales. Esto mejorará el acceso a distancia de los ciudadanos a los servicios prestados por la Administración Pública."/>
  </r>
  <r>
    <n v="166"/>
    <x v="4"/>
    <s v="Una Administración para el siglo XXI"/>
    <x v="11"/>
    <x v="11"/>
    <x v="2"/>
    <s v="C11.I2"/>
    <x v="2"/>
    <x v="161"/>
    <x v="0"/>
    <x v="15"/>
    <n v="0"/>
    <x v="60"/>
    <s v="T4"/>
    <n v="2023"/>
    <s v="Publicación en el BOE o en la plataforma de contratación pública de la adjudicación de proyectos que abarquen los siguientes ámbitos:_x000a_- Transformación digital en el sector salud;_x000a_- Transformación digital de la Administración de Justicia;_x000a_- Transformación digital en términos de empleo;_x000a_- Transformación digital en materia de Inclusión, Seguridad Social y Migraciones;_x000a_- Plan de digitalización consular;_x000a_- Transformación digital en otros ámbitos de la Administración General del Estado."/>
  </r>
  <r>
    <n v="167"/>
    <x v="4"/>
    <s v="Una Administración para el siglo XXI"/>
    <x v="11"/>
    <x v="11"/>
    <x v="2"/>
    <s v="C11.I2"/>
    <x v="1"/>
    <x v="162"/>
    <x v="56"/>
    <x v="1"/>
    <m/>
    <x v="0"/>
    <s v="T4"/>
    <n v="2025"/>
    <s v="Finalización de los proyectos adjudicados en consonancia con el objetivo prioritario 165"/>
  </r>
  <r>
    <n v="168"/>
    <x v="4"/>
    <s v="Una Administración para el siglo XXI"/>
    <x v="11"/>
    <x v="11"/>
    <x v="2"/>
    <s v="C11.I3"/>
    <x v="1"/>
    <x v="163"/>
    <x v="58"/>
    <x v="1"/>
    <m/>
    <x v="0"/>
    <s v="T4"/>
    <n v="2023"/>
    <s v="Las Comunidades Autónomas y las Entidades Locales han completado proyectos dentro de las líneas estratégicas de la Estrategia Digital 2025, el Plan de Digitalización de la Administración Pública y las demás actuaciones de modernización previstas para el sector público. En particular: a) Cada Comunidad Autónoma ha completado al menos un proyecto en una de las cinco líneas estratégicas (1. Administración orientada al ciudadano, 2. Operaciones inteligentes, 3. Gobierno del Dato,_x000a_4. Infraestructuras digitales, o 5. Ciberseguridad); b) el 60 % de los procedimientos digitales de las Comunidades Autónomas permiten su uso por móvil (Actualmente: 48 %)."/>
  </r>
  <r>
    <n v="169"/>
    <x v="4"/>
    <s v="Una Administración para el siglo XXI"/>
    <x v="11"/>
    <x v="11"/>
    <x v="2"/>
    <s v="C11.I3"/>
    <x v="2"/>
    <x v="164"/>
    <x v="0"/>
    <x v="15"/>
    <n v="0"/>
    <x v="61"/>
    <s v="T2"/>
    <n v="2025"/>
    <s v="Publicación en el BOE o en la plataforma de contratación pública de la adjudicación de proyectos que abarquen los siguientes ámbitos:_x000a_- Transformación digital en términos de proactividad, movilidad, experiencia del usuario;_x000a_- Transformación digital en términos de automatización y Administración Pública centrada en los datos;_x000a_- Transformación digital en términos de infraestructuras físicas y lógicas y programas informáticos;_x000a_- Transformación digital en términos de ciberseguridad."/>
  </r>
  <r>
    <n v="170"/>
    <x v="4"/>
    <s v="Una Administración para el siglo XXI"/>
    <x v="11"/>
    <x v="11"/>
    <x v="2"/>
    <s v="C11.I3"/>
    <x v="1"/>
    <x v="165"/>
    <x v="56"/>
    <x v="1"/>
    <m/>
    <x v="0"/>
    <s v="T2"/>
    <n v="2026"/>
    <s v="Finalización de todos los proyectos que abarcan los siguientes ámbitos (en consonancia con el objetivo 168)_x000a_- Transformación digital en términos de proactividad, movilidad, experiencia del usuario;_x000a_- Transformación digital en términos de automatización y Administración Pública centrada en los datos;_x000a_- Transformación digital en términos de infraestructuras físicas y lógicas y programas informáticos._x000a_- Transformación digital en términos de ciberseguridad."/>
  </r>
  <r>
    <n v="171"/>
    <x v="4"/>
    <s v="Una Administración para el siglo XXI"/>
    <x v="11"/>
    <x v="11"/>
    <x v="2"/>
    <s v="C11.I4"/>
    <x v="2"/>
    <x v="166"/>
    <x v="0"/>
    <x v="3"/>
    <n v="0"/>
    <x v="62"/>
    <s v="T3"/>
    <n v="2024"/>
    <s v="Como mínimo 7 000 vehículos con emisiones cero o bajas de CO2 (BEV, REEV, PHEV, FCEV), que sustituyen a los vehículos basados en combustibles fósiles utilizados en la Administración Pública."/>
  </r>
  <r>
    <n v="172"/>
    <x v="4"/>
    <s v="Una Administración para el siglo XXI"/>
    <x v="11"/>
    <x v="11"/>
    <x v="2"/>
    <s v="C11.I4"/>
    <x v="2"/>
    <x v="167"/>
    <x v="0"/>
    <x v="17"/>
    <n v="0"/>
    <x v="63"/>
    <s v="T4"/>
    <n v="2024"/>
    <s v="Al menos 140 000 m² de renovaciones energéticas completadas en edificios públicos, que logren por término medio una reducción de al menos un 30 % de la demanda de energía primaria."/>
  </r>
  <r>
    <n v="173"/>
    <x v="4"/>
    <s v="Una Administración para el siglo XXI"/>
    <x v="11"/>
    <x v="11"/>
    <x v="2"/>
    <s v="C11.I4"/>
    <x v="2"/>
    <x v="168"/>
    <x v="0"/>
    <x v="17"/>
    <n v="140000"/>
    <x v="64"/>
    <s v="T2"/>
    <n v="2026"/>
    <s v="Al menos 1 000 000 m² de renovaciones energéticas completadas en edificios públicos, que logren por término medio una reducción de al menos un 30 % de la demanda de energía primaria. (valor de referencia: 31 de diciembre de 2024)."/>
  </r>
  <r>
    <n v="174"/>
    <x v="4"/>
    <s v="Una Administración para el siglo XXI"/>
    <x v="11"/>
    <x v="11"/>
    <x v="2"/>
    <s v="C11.I5"/>
    <x v="1"/>
    <x v="169"/>
    <x v="59"/>
    <x v="1"/>
    <m/>
    <x v="0"/>
    <s v="T3"/>
    <n v="2021"/>
    <s v="Aplicación de un sistema que permita a) cargar el Plan de Recuperación, Transformación y Resiliencia y la información sobre la aplicación y el seguimiento de la consecución de los hitos y los objetivos; b) preparar las declaraciones de gestión y el resumen de auditoría, así como las solicitudes de pago, y c) recopilar y almacenar datos sobre beneficiarios, contratistas, subcontratistas y beneficiarios efectivos, de conformidad con el artículo 22 del Reglamento sobre el Mecanismo de Recuperación y Resiliencia. Se elaborará un informe de auditoría específico sobre el sistema utilizado. En caso de que el informe identifique deficiencias, el informe de auditoría recomendará medidas correctoras."/>
  </r>
  <r>
    <n v="175"/>
    <x v="4"/>
    <s v="Una Administración para el siglo XXI"/>
    <x v="11"/>
    <x v="11"/>
    <x v="2"/>
    <s v="C11.I5"/>
    <x v="2"/>
    <x v="170"/>
    <x v="0"/>
    <x v="3"/>
    <n v="0"/>
    <x v="65"/>
    <s v="T4"/>
    <n v="2022"/>
    <s v="Como mínimo dos gestores de comunidad contratados con el fin de aumentar la presencia de las redes sociales, y así aumentar el número de participantes y beneficiarios potenciales del Plan y mejorar el conocimiento de las posibilidades que ofrece el Plan; y dos sitios web operativos para contribuir a maximizar la absorción de recursos."/>
  </r>
  <r>
    <n v="176"/>
    <x v="4"/>
    <s v="Una Administración para el siglo XXI"/>
    <x v="11"/>
    <x v="11"/>
    <x v="2"/>
    <s v="C11.I5"/>
    <x v="2"/>
    <x v="171"/>
    <x v="0"/>
    <x v="3"/>
    <n v="0"/>
    <x v="66"/>
    <s v="T3"/>
    <n v="2026"/>
    <s v="Al menos 3 150 empleados de la Administración Pública formados en ámbitos relacionados con la aplicación, el control y la auditoría del Plan de Recuperación, Transformación y Resiliencia."/>
  </r>
  <r>
    <n v="177"/>
    <x v="5"/>
    <s v="Modernización y digitalización del tejido industrial y de la pyme, recuperación del turismo e impuls"/>
    <x v="12"/>
    <x v="12"/>
    <x v="1"/>
    <s v="C12.R1"/>
    <x v="1"/>
    <x v="172"/>
    <x v="49"/>
    <x v="1"/>
    <m/>
    <x v="0"/>
    <s v="T4"/>
    <n v="2023"/>
    <s v="Los objetivos de la Ley serán mejorar los mecanismos de coordinación entre los distintos niveles de la Administración en materia de política industrial y mejorar la calidad y la seguridad industriales mediante un sistema reforzado de vigilancia del mercado, en consonancia con el Reglamento_x000a_(UE) 2019/1020 del Parlamento Europeo y del Consejo, de 20 de junio de 2019, relativo a la vigilancia del mercado y la conformidad de los productos y por el que se modifican la Directiva 2004/42/CE y los Reglamentos (CE) n.º 765/2008 y (UE) n.º 305/2011. Por último, se revisará la definición de infracciones en este ámbito y se actualizará el nivel de las sanciones que pueden aplicarse."/>
  </r>
  <r>
    <n v="178"/>
    <x v="5"/>
    <s v="Modernización y digitalización del tejido industrial y de la pyme, recuperación del turismo e impuls"/>
    <x v="12"/>
    <x v="12"/>
    <x v="1"/>
    <s v="C12.R2"/>
    <x v="1"/>
    <x v="173"/>
    <x v="43"/>
    <x v="1"/>
    <m/>
    <x v="0"/>
    <s v="T2"/>
    <n v="2020"/>
    <s v="Aprobación de la Estrategia Española de Economía Circular (EEEC). Sienta las bases para promover un nuevo modelo de producción y consumo en el que se mantenga el valor de los productos, materiales y recursos durante el mayor tiempo posible, se minimice la generación de residuos y se aprovechen plenamente los residuos que no puedan evitarse."/>
  </r>
  <r>
    <n v="179"/>
    <x v="5"/>
    <s v="Modernización y digitalización del tejido industrial y de la pyme, recuperación del turismo e impuls"/>
    <x v="12"/>
    <x v="12"/>
    <x v="1"/>
    <s v="C12.R2"/>
    <x v="1"/>
    <x v="174"/>
    <x v="60"/>
    <x v="1"/>
    <m/>
    <x v="0"/>
    <s v="T4"/>
    <n v="2022"/>
    <s v="El paquete de política de economía circular incluye:_x000a_El Real Decreto 731/2020, de 4 de agosto, por el que se modifica el Real Decreto 1619/2005, de 30 de diciembre, sobre la gestión de neumáticos fuera de uso._x000a_El Real Decreto 646/2020, de 7 de julio, por el que se regula la eliminación de residuos mediante depósito en vertedero._x000a_El Real Decreto 553/2020, de 2 de junio, por el que se regula el traslado de residuos en el interior del territorio del Estado._x000a_Los Reales Decretos 27/2021, de 19 de enero, y 265/2021, de 13 de abril._x000a_La próxima aprobación por el Consejo de Ministros en 2022 de medidas reglamentarias sobre envases y residuos de envases."/>
  </r>
  <r>
    <n v="180"/>
    <x v="5"/>
    <s v="Modernización y digitalización del tejido industrial y de la pyme, recuperación del turismo e impuls"/>
    <x v="12"/>
    <x v="12"/>
    <x v="1"/>
    <s v="C12.R2"/>
    <x v="1"/>
    <x v="175"/>
    <x v="49"/>
    <x v="1"/>
    <m/>
    <x v="0"/>
    <s v="T4"/>
    <n v="2022"/>
    <s v="La Ley incluirá:_x000a_i) La aplicación de la Directiva marco sobre residuos y la Directiva sobre plásticos de uso único, así como una actualización de la normativa española a la luz de la experiencia de los últimos diez años;_x000a_ii) La introducción de los objetivos de la UE en materia de residuos y las obligaciones en materia de recogida separada derivadas de la normativa de la UE, anticipándose a su implementación en biorresiduos en municipios con más de 5 000 habitantes. Además, la medida introducirá obligaciones de recogida separada que van más allá de los requisitos establecidos por el Derecho de la Unión;_x000a_iii) La revisión de la regulación de la responsabilidad ampliada del productor, que establecerá una nueva que va más allá de los requisitos establecidos por el Derecho de la Unión;_x000a_iv) La introducción de impuestos estatales sobre los residuos (incluidos el depósito en vertederos, la incineración y la coincineración, y los envases de plástico de un solo uso)."/>
  </r>
  <r>
    <n v="181"/>
    <x v="5"/>
    <s v="Modernización y digitalización del tejido industrial y de la pyme, recuperación del turismo e impuls"/>
    <x v="12"/>
    <x v="12"/>
    <x v="2"/>
    <s v="C12.I1"/>
    <x v="2"/>
    <x v="176"/>
    <x v="29"/>
    <x v="3"/>
    <n v="0"/>
    <x v="65"/>
    <s v="T2"/>
    <n v="2026"/>
    <s v="Grandes espacios de datos sectoriales e interoperables de alto valor creados en sectores estratégicos. Al menos cuatro en el sector agroalimentario, el sector de la movilidad sostenible, el sector salud y el sector comercio, de conformidad con la Guía técnica sobre la aplicación del principio de «no causar un perjuicio significativo» (DO C 58 de 18.2.2021, p. 1) mediante el uso de una lista de exclusión y el requisito de cumplimiento de la legislación medioambiental pertinente de la UE y nacional. La ejecución presupuestaria movilizada con este fin ascenderá, como mínimo, a 400 000 000 EUR."/>
  </r>
  <r>
    <n v="182"/>
    <x v="5"/>
    <s v="Modernización y digitalización del tejido industrial y de la pyme, recuperación del turismo e impuls"/>
    <x v="12"/>
    <x v="12"/>
    <x v="2"/>
    <s v="C12.I2"/>
    <x v="1"/>
    <x v="177"/>
    <x v="43"/>
    <x v="1"/>
    <m/>
    <x v="0"/>
    <s v="T2"/>
    <n v="2020"/>
    <s v="Aprobación en Consejo de Ministros del Plan para impulsar la cadena de valor de la industria del automóvil hacia una movilidad sostenible y conectada"/>
  </r>
  <r>
    <n v="183"/>
    <x v="5"/>
    <s v="Modernización y digitalización del tejido industrial y de la pyme, recuperación del turismo e impuls"/>
    <x v="12"/>
    <x v="12"/>
    <x v="2"/>
    <s v="C12.I2"/>
    <x v="1"/>
    <x v="178"/>
    <x v="43"/>
    <x v="1"/>
    <m/>
    <x v="0"/>
    <s v="T3"/>
    <n v="2022"/>
    <s v="Aprobación en Consejo de Ministros de un Proyecto Estratégico para la Recuperación y la Transformación Económica (PERTE) en el ámbito estratégico de los vehículos eléctricos, y asignación de al menos 400 000 000 EUR de presupuesto en concepto de ayuda. La resolución por la que se apruebe el PERTE contendrá criterios de selección detallados para garantizar que la medida cumple lo dispuesto en la Guía técnica sobre la aplicación del principio de «no causar un perjuicio significativo» (DO C 58 de 18.2.2021, p. 1) mediante el uso de una lista de exclusión y el requisito de cumplimiento de la legislación medioambiental pertinente de la UE y nacional. Los criterios de selección reflejarán además los requisitos de los ámbitos de intervención aplicables a los objetivos relacionados con el cambio climático, de conformidad con el anexo VI del Reglamento (UE) 2021/241 del Parlamento Europeo y del Consejo, de 12 de febrero de 2021, por el que se establece el Mecanismo de Recuperación y Resiliencia."/>
  </r>
  <r>
    <n v="184"/>
    <x v="5"/>
    <s v="Modernización y digitalización del tejido industrial y de la pyme, recuperación del turismo e impuls"/>
    <x v="12"/>
    <x v="12"/>
    <x v="2"/>
    <s v="C12.I2"/>
    <x v="1"/>
    <x v="179"/>
    <x v="43"/>
    <x v="1"/>
    <m/>
    <x v="0"/>
    <s v="T4"/>
    <n v="2022"/>
    <s v="Aprobación por el Consejo de Ministros de al menos dos PERTEs y asignación total de al menos 400 000 000 EUR de presupuesto en ayudas para cada uno de ellos, en otros ámbitos estratégicos, como la agroalimentación, la sanidad, los sectores aeronáutico y naval, los sectores industriales_x000a_vinculados a las energías renovables, así como las capacidades de diseño y producción de tecnologías de procesadores y semiconductores. La resolución por la que se apruebe el PERTE contendrá criterios de selección detallados para garantizar que la medida cumple lo dispuesto en la Guía técnica sobre la aplicación del principio de «no causar un perjuicio significativo» (DO C 58 de 18.2.2021, p. 1) mediante el uso de una lista de exclusión y el requisito de cumplimiento de la legislación medioambiental pertinente de la UE y nacional. Los criterios de selección reflejarán además los requisitos de los ámbitos de intervención aplicables a los objetivos relacionados con el cambio climático, de conformidad con el anexo VI del Reglamento (UE) 2021/241 del Parlamento Europeo y del Consejo, de 12 de febrero de 2021, por el que se establece el Mecanismo de Recuperación y Resiliencia."/>
  </r>
  <r>
    <n v="185"/>
    <x v="5"/>
    <s v="Modernización y digitalización del tejido industrial y de la pyme, recuperación del turismo e impuls"/>
    <x v="12"/>
    <x v="12"/>
    <x v="2"/>
    <s v="C12.I2"/>
    <x v="2"/>
    <x v="180"/>
    <x v="29"/>
    <x v="3"/>
    <n v="0"/>
    <x v="67"/>
    <s v="T4"/>
    <n v="2022"/>
    <s v="Concesión por el Ministerio de Industria de al menos 1 200 000 000 EUR al menos a 78 proyectos innovadores, incluidos los relacionados con PERTEs aprobados (al menos 3), que impliquen una transformación sustancial de la industria en términos de eficiencia energética, sostenibilidad y transformación digital. Selección de proyectos tras una convocatoria publicada en el BOE y sobre la base de criterios de selección para garantizar que se cumple lo dispuesto en la Guía técnica sobre la aplicación del principio de «no causar un perjuicio significativo» (DO C 58 de 18.2.2021, p. 1) mediante el uso de una lista de exclusión y el requisito de cumplimiento de la legislación medioambiental pertinente de la UE y nacional. Los criterios de selección reflejarán además los requisitos de los ámbitos de intervención aplicables a los objetivos relacionados con el cambio climático, de conformidad con el anexo VI del Reglamento (UE) 2021/241 del Parlamento Europeo y del Consejo, de 12 de febrero de 2021, por el que se establece el Mecanismo de Recuperación y Resiliencia."/>
  </r>
  <r>
    <n v="186"/>
    <x v="5"/>
    <s v="Modernización y digitalización del tejido industrial y de la pyme, recuperación del turismo e impuls"/>
    <x v="12"/>
    <x v="12"/>
    <x v="2"/>
    <s v="C12.I2"/>
    <x v="2"/>
    <x v="181"/>
    <x v="29"/>
    <x v="18"/>
    <n v="0"/>
    <x v="68"/>
    <s v="T4"/>
    <n v="2024"/>
    <s v="Ejecución presupuestaria de al menos 2 531 500 000 EUR movilizados en 210 proyectos innovadores, incluidos los relacionados con PERTEs aprobados (al menos 3), que impliquen una transformación real de la industria en términos de eficiencia energética, sostenibilidad y transformación digital, de conformidad con la Guía técnica sobre la aplicación del principio de «no causar un perjuicio significativo» (DO C 58 de 18.2.2021, p. 1) mediante el uso de una lista de exclusión y el requisito de cumplimiento de la legislación medioambiental pertinente de la UE y nacional. Los criterios de selección garantizarán que al menos 455 000 000 EUR contribuyan a los objetivos relacionados con el cambio climático con un coeficiente climático del 100 % y al menos 1 500 000 EUR con un coeficiente climático del 40 %, de conformidad con el anexo VI del Reglamento (UE) 2021/241 del Parlamento Europeo y del Consejo, de 12 de febrero de 2021, por el que se establece el Mecanismo de Recuperación y Resiliencia. Como alternativa, si está bien justificado explicando las razones por las que el enfoque alternativo no puede ser viable, los criterios de selección garantizarán que al menos_x000a_2 531 500 000 EUR contribuyan a los objetivos relacionados con el cambio climático con, en promedio, un coeficiente climático de al menos el 40 %, de conformidad con el anexo VI del Reglamento (UE) 2021/241 del Parlamento Europeo y del Consejo, de 12 de febrero de 2021, por el que se establece el Mecanismo de Recuperación y Resiliencia. Se movilizarán al menos_x000a_3 800 000 000 EUR de inversión privada con los fondos del MRR y el efecto multiplicador de la financiación adicional a estos fondos en la inversión privada será similar en la fecha del hito, también de conformidad con la Guía técnica sobre la aplicación del principio de «no causar un perjuicio significativo» (DO C 58 de 18.2.2021, p. 1) mediante el uso de una lista de exclusión y el requisito de cumplimiento de la legislación medioambiental pertinente de la UE y nacional. Este objetivo no se considerará cumplido en caso de que alguna de las medidas para las que se haya comprometido el presupuesto constituya ayuda estatal de conformidad con el artículo 107 del TFUE deba notificarse a la Comisión y no haya sido aprobada por la Comisión a más tardar el 31 de diciembre de 2023."/>
  </r>
  <r>
    <n v="187"/>
    <x v="5"/>
    <s v="Modernización y digitalización del tejido industrial y de la pyme, recuperación del turismo e impuls"/>
    <x v="12"/>
    <x v="12"/>
    <x v="2"/>
    <s v="C12.I2"/>
    <x v="2"/>
    <x v="182"/>
    <x v="29"/>
    <x v="3"/>
    <n v="0"/>
    <x v="29"/>
    <s v="T2"/>
    <n v="2026"/>
    <s v="Finalización de al menos 210 proyectos innovadores, incluidos los relacionados con PERTEs aprobados (al menos tres), que impliquen una transformación real de la industria en términos de eficiencia energética, sostenibilidad y transformación digital, de conformidad con la Guía técnica sobre la aplicación del principio de «no causar un perjuicio significativo» (DO C 58 de 18.2.2021, p. 1) mediante el uso de una lista de exclusión y el requisito de cumplimiento de la legislación medioambiental pertinente de la UE y nacional."/>
  </r>
  <r>
    <n v="188"/>
    <x v="5"/>
    <s v="Modernización y digitalización del tejido industrial y de la pyme, recuperación del turismo e impuls"/>
    <x v="12"/>
    <x v="12"/>
    <x v="2"/>
    <s v="C12.I3"/>
    <x v="2"/>
    <x v="183"/>
    <x v="29"/>
    <x v="3"/>
    <n v="0"/>
    <x v="33"/>
    <s v="T4"/>
    <n v="2023"/>
    <s v="Finalización de al menos 30 proyectos aprobados por el MITERD de apoyo a la aplicación de la legislación sobre residuos y fomento de la economía circular en la empresa, que se ajusten a lo dispuesto en la Guía técnica sobre la aplicación del principio de «no causar un perjuicio significativo» (DO C 58 de 18.2.2021, p. 1) mediante el uso de una lista de exclusión y el requisito de cumplimiento de la legislación medioambiental pertinente de la UE y nacional. Las acciones en el marco de esta inversión relacionadas con plantas de tratamiento mecánico-biológico solo se llevarán a cabo en plantas de tratamiento mecánico-biológico existentes, cuando dichas acciones tengan por objeto aumentar su eficiencia energética o su reacondicionamiento para operaciones de reciclaje de residuos separados, como el compostaje y la digestión anaerobia de biorresiduos, siempre que tales acciones no conlleven un aumento de la capacidad de tratamiento de residuos de las plantas o a una prolongación de su vida útil, que se verificará a nivel de planta."/>
  </r>
  <r>
    <n v="189"/>
    <x v="5"/>
    <s v="Modernización y digitalización del tejido industrial y de la pyme, recuperación del turismo e impuls"/>
    <x v="12"/>
    <x v="12"/>
    <x v="2"/>
    <s v="C12.I3"/>
    <x v="2"/>
    <x v="184"/>
    <x v="29"/>
    <x v="19"/>
    <n v="21"/>
    <x v="33"/>
    <s v="T2"/>
    <n v="2026"/>
    <s v="Alcanzar un mínimo del 30 % de recogida selectiva de los residuos municipales como porcentaje del total de residuos municipales generados en 2024 (datos de 2024 disponibles en 2026), de conformidad con la Directiva 2008/98/CE. Por «recogida separada» se entenderá la recogida en la que un flujo de residuos se mantendrá separado, por tipo y naturaleza, para facilitar un tratamiento específico. Los datos se recopilarán de conformidad con el desglose material con arreglo al anexo V de la Decisión de Ejecución (UE) 2019/1004 de la Comisión. (valor de referencia: 31 de diciembre de 2018)."/>
  </r>
  <r>
    <n v="190"/>
    <x v="5"/>
    <s v="Modernización y digitalización del tejido industrial y de la pyme, recuperación del turismo e impuls"/>
    <x v="13"/>
    <x v="13"/>
    <x v="1"/>
    <s v="C13.R1"/>
    <x v="1"/>
    <x v="185"/>
    <x v="49"/>
    <x v="1"/>
    <m/>
    <x v="0"/>
    <s v="T4"/>
    <n v="2021"/>
    <s v="La entrada en vigor de la Ley por la que se modifica la Ley 34/2006, sobre el acceso a las profesiones de Abogado y Procurador de los Tribunales deberá:_x000a_— Reformar el sistema actual de honorarios mínimos en un sistema de honorarios máximos e introducir la nueva obligación de presentar una estimación de costes al cliente en asesoramiento._x000a_— Permitir actividades multidisciplinares de las profesiones de abogado y procurador dentro de la misma entidad jurídica._x000a_— Contemplar el acceso único a las profesiones de abogado y procurador."/>
  </r>
  <r>
    <n v="191"/>
    <x v="5"/>
    <s v="Modernización y digitalización del tejido industrial y de la pyme, recuperación del turismo e impuls"/>
    <x v="13"/>
    <x v="13"/>
    <x v="1"/>
    <s v="C13.R1"/>
    <x v="1"/>
    <x v="186"/>
    <x v="49"/>
    <x v="1"/>
    <m/>
    <x v="0"/>
    <s v="T2"/>
    <n v="2022"/>
    <s v="Entrada en vigor de la reforma de la Ley Concursal. La reforma de la Ley Concursal más allá de los requisitos de la Directiva deberá:_x000a_— establecer un procedimiento de segunda oportunidad para personas naturales más eficaz, que permita una exoneración de las deudas sin liquidación previa de los activos de la parte insolvente;_x000a_— introducir un procedimiento especial para las micropymes, que reduzca la duración y el coste y se tramite íntegramente por medios electrónicos."/>
  </r>
  <r>
    <n v="192"/>
    <x v="5"/>
    <s v="Modernización y digitalización del tejido industrial y de la pyme, recuperación del turismo e impuls"/>
    <x v="13"/>
    <x v="13"/>
    <x v="1"/>
    <s v="C13.R1"/>
    <x v="1"/>
    <x v="187"/>
    <x v="49"/>
    <x v="1"/>
    <m/>
    <x v="0"/>
    <s v="T4"/>
    <n v="2022"/>
    <s v="Entrada en vigor de la nueva Ley de creación y crecimiento empresarial para simplificar los procedimientos de creación de empresas y promover fuentes diversificadas de financiación para el crecimiento empresarial. La Ley de creación y crecimiento empresarial también incluirá medidas para fomentar una cultura de pago dentro de plazo, en particular para proporcionar liquidez a las pymes y a los autónomos evitando la morosidad. Entre las medidas que deben aplicarse para fomentar una cultura de pago dentro de plazo figuran directrices sobre publicidad y transparencia de los plazos de pago, mejores prácticas empresariales y mecanismos para una mejor tutela del cumplimiento, como un sistema extrajudicial de resolución de litigios. La Ley de creación y crecimiento empresarial también incluirá modificaciones de la Ley de garantía de la unidad de mercado para facilitar su aplicación y reforzar los mecanismos a disposición de los operadores del mercado afectados por las barreras del mercado."/>
  </r>
  <r>
    <n v="193"/>
    <x v="5"/>
    <s v="Modernización y digitalización del tejido industrial y de la pyme, recuperación del turismo e impuls"/>
    <x v="13"/>
    <x v="13"/>
    <x v="1"/>
    <s v="C13.R2"/>
    <x v="1"/>
    <x v="188"/>
    <x v="49"/>
    <x v="1"/>
    <m/>
    <x v="0"/>
    <s v="T4"/>
    <n v="2022"/>
    <s v="Entrada en vigor de la Ley de startups, que crea un marco favorable para la creación y el crecimiento de startups altamente innovadoras. La Ley de startups introducirá reformas fiscales en forma de incentivos para fomentar y facilitar el desarrollo de startups, así como la atracción de emprendedores e inversores extranjeros, en consonancia con los objetivos de consolidación fiscal."/>
  </r>
  <r>
    <n v="194"/>
    <x v="5"/>
    <s v="Modernización y digitalización del tejido industrial y de la pyme, recuperación del turismo e impuls"/>
    <x v="13"/>
    <x v="13"/>
    <x v="2"/>
    <s v="C13.I1"/>
    <x v="2"/>
    <x v="189"/>
    <x v="29"/>
    <x v="3"/>
    <n v="0"/>
    <x v="69"/>
    <s v="T4"/>
    <n v="2023"/>
    <s v="Al menos 6 900 emprendedores deberán haber completado un programa destinado a potenciar el ecosistema emprendedor, en el marco del Marco Estratégico en Política de PYME 2030, la Estrategia España Nación Emprendedora y la Agenda España Digital 2025, que incluya al menos a 2 000 mujeres empresarias / pymes dirigidas o participadas por mujeres, de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
  </r>
  <r>
    <n v="195"/>
    <x v="5"/>
    <s v="Modernización y digitalización del tejido industrial y de la pyme, recuperación del turismo e impuls"/>
    <x v="13"/>
    <x v="13"/>
    <x v="2"/>
    <s v="C13.I1"/>
    <x v="2"/>
    <x v="190"/>
    <x v="29"/>
    <x v="3"/>
    <n v="0"/>
    <x v="70"/>
    <s v="T4"/>
    <n v="2023"/>
    <s v="Al menos 12 000 usuarios deberán beneficiarse de medidas destinadas a impulsar el ecosistema emprendedor, en el marco del Marco Estratégico en Política de PYME 2030, la Estrategia España Nación Emprendedora y la Agenda España Digital  2025; y de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
  </r>
  <r>
    <n v="196"/>
    <x v="5"/>
    <s v="Modernización y digitalización del tejido industrial y de la pyme, recuperación del turismo e impuls"/>
    <x v="13"/>
    <x v="13"/>
    <x v="2"/>
    <s v="C13.I1"/>
    <x v="2"/>
    <x v="191"/>
    <x v="29"/>
    <x v="3"/>
    <n v="0"/>
    <x v="71"/>
    <s v="T4"/>
    <n v="2023"/>
    <s v="Al menos 480 acciones completadas de difusión y comunicación para la creación, desarrollo o atracción a España de eventos internacionales centrados en las empresas innovadoras y programas de atracción de talento de mujeres. Esto incluirá al menos 20 eventos sobre emprendimiento desarrollados en el marco del Programa Bandera; y al menos 260 acciones de comunicación (200 apariciones en los medios de comunicación y 60 eventos) bajo la marca España Nación Emprendedora._x000a_Financiación de una línea de apoyo a la actividad emprendedora y de las pymes, mediante el programa de apoyo al emprendimiento de mujeres. Esto incluirá el apoyo al menos a 200 mujeres emprendedoras a través de préstamos participativos concedidos por la Empresa Nacional de Innovación, S.A. y de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
  </r>
  <r>
    <n v="197"/>
    <x v="5"/>
    <s v="Modernización y digitalización del tejido industrial y de la pyme, recuperación del turismo e impuls"/>
    <x v="13"/>
    <x v="13"/>
    <x v="2"/>
    <s v="C13.I2"/>
    <x v="2"/>
    <x v="192"/>
    <x v="29"/>
    <x v="20"/>
    <n v="0"/>
    <x v="61"/>
    <s v="T4"/>
    <n v="2023"/>
    <s v="Garantía CERSA: Al menos un importe de 1 000 000 000 EUR de garantías concedidas por CERSA que permitan a las pymes obtener garantías para inversiones a largo plazo y capital circulante. Los criterios de selección garantizarán la conformidad con la Guía técnica sobre la aplicación del principio de_x000a_«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
  </r>
  <r>
    <n v="198"/>
    <x v="5"/>
    <s v="Modernización y digitalización del tejido industrial y de la pyme, recuperación del turismo e impuls"/>
    <x v="13"/>
    <x v="13"/>
    <x v="2"/>
    <s v="C13.I2"/>
    <x v="2"/>
    <x v="193"/>
    <x v="29"/>
    <x v="3"/>
    <n v="0"/>
    <x v="72"/>
    <s v="T4"/>
    <n v="2023"/>
    <s v="Al menos 11 000 pymes deberán haber completado el Programa de capacidades para el crecimiento de las pymes. Los criterios de selección garantizarán la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
  </r>
  <r>
    <n v="199"/>
    <x v="5"/>
    <s v="Modernización y digitalización del tejido industrial y de la pyme, recuperación del turismo e impuls"/>
    <x v="13"/>
    <x v="13"/>
    <x v="2"/>
    <s v="C13.I2"/>
    <x v="2"/>
    <x v="194"/>
    <x v="29"/>
    <x v="3"/>
    <n v="0"/>
    <x v="4"/>
    <s v="T4"/>
    <n v="2023"/>
    <s v="Se proporcionará financiación a largo plazo a emprendedores y pymes para proyectos de inversión industrial en el marco del Programa de Apoyo al Emprendimiento Industrial. Se proporcionará financiación para la creación de empresas industriales o la ampliación de instalaciones existentes._x000a_Al menos 1 500 operaciones deberán haber recibido financiación desde el 1 de enero de 2021 hasta el 31 de diciembre de 2023. Los criterios de selección garantizarán la conformidad con la Guía técnica sobre la aplicación del principio de_x000a_«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 (valor de referencia: 1 de enero de 2021)."/>
  </r>
  <r>
    <n v="200"/>
    <x v="5"/>
    <s v="Modernización y digitalización del tejido industrial y de la pyme, recuperación del turismo e impuls"/>
    <x v="13"/>
    <x v="13"/>
    <x v="2"/>
    <s v="C13.I3"/>
    <x v="1"/>
    <x v="195"/>
    <x v="61"/>
    <x v="1"/>
    <m/>
    <x v="0"/>
    <s v="T1"/>
    <n v="2021"/>
    <s v="Aprobación por el Consejo de Ministros del Plan de Digitalización de PYMEs 2021-2025, que contempla un conjunto de instrumentos para incorporar en las micropymes y autónomos las herramientas digitales ya disponibles, impulsar la digitalización de pequeñas empresas y promover la innovación tecnológica"/>
  </r>
  <r>
    <n v="201"/>
    <x v="5"/>
    <s v="Modernización y digitalización del tejido industrial y de la pyme, recuperación del turismo e impuls"/>
    <x v="13"/>
    <x v="13"/>
    <x v="2"/>
    <s v="C13.I3"/>
    <x v="2"/>
    <x v="196"/>
    <x v="29"/>
    <x v="16"/>
    <n v="0"/>
    <x v="33"/>
    <s v="T4"/>
    <n v="2022"/>
    <s v="Al menos el 30 % del presupuesto de 3 067 000 000 comprometido, destinado a acciones para digitalizar las pymes a través del Programa Digital Toolkit, que se ajusten a lo dispuesto en la Guía técnica sobre la aplicación del principio de «no causar un perjuicio significativo» (DO C 58 de 18.2.2021, p. 1) mediante el uso de una lista de exclusión y el requisito de cumplimiento de la legislación medioambiental pertinente de la UE y nacional."/>
  </r>
  <r>
    <n v="202"/>
    <x v="5"/>
    <s v="Modernización y digitalización del tejido industrial y de la pyme, recuperación del turismo e impuls"/>
    <x v="13"/>
    <x v="13"/>
    <x v="2"/>
    <s v="C13.I3"/>
    <x v="2"/>
    <x v="197"/>
    <x v="29"/>
    <x v="16"/>
    <n v="0"/>
    <x v="33"/>
    <s v="T4"/>
    <n v="2022"/>
    <s v="Al menos el 30 % del presupuesto de 300 000 000 EUR comprometido, destinado a las pymes en el Programa Agentes del Cambio.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
  </r>
  <r>
    <n v="203"/>
    <x v="5"/>
    <s v="Modernización y digitalización del tejido industrial y de la pyme, recuperación del turismo e impuls"/>
    <x v="13"/>
    <x v="13"/>
    <x v="2"/>
    <s v="C13.I3"/>
    <x v="2"/>
    <x v="198"/>
    <x v="29"/>
    <x v="16"/>
    <n v="0"/>
    <x v="33"/>
    <s v="T4"/>
    <n v="2022"/>
    <s v="Al menos el 30 % del presupuesto de 115 000 000 EUR comprometido, destinado a pymes en el Programa de Apoyo a las Agrupaciones Empresariales Innovadoras._x000a_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
  </r>
  <r>
    <n v="204"/>
    <x v="5"/>
    <s v="Modernización y digitalización del tejido industrial y de la pyme, recuperación del turismo e impuls"/>
    <x v="13"/>
    <x v="13"/>
    <x v="2"/>
    <s v="C13.I3"/>
    <x v="2"/>
    <x v="199"/>
    <x v="29"/>
    <x v="16"/>
    <n v="0"/>
    <x v="33"/>
    <s v="T4"/>
    <n v="2022"/>
    <s v="Al menos el 30 % del presupuesto de 37 590 000 EUR comprometido, destinado a pymes en el Programa de Apoyo a los Digital Innovation Hubs (DIH).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
  </r>
  <r>
    <n v="205"/>
    <x v="5"/>
    <s v="Modernización y digitalización del tejido industrial y de la pyme, recuperación del turismo e impuls"/>
    <x v="13"/>
    <x v="13"/>
    <x v="2"/>
    <s v="C13.I3"/>
    <x v="2"/>
    <x v="200"/>
    <x v="29"/>
    <x v="3"/>
    <n v="0"/>
    <x v="73"/>
    <s v="T4"/>
    <n v="2023"/>
    <s v="Al menos 800 000 pymes deberán haber recibido apoyo del Programa Digital Toolkit,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r>
  <r>
    <n v="206"/>
    <x v="5"/>
    <s v="Modernización y digitalización del tejido industrial y de la pyme, recuperación del turismo e impuls"/>
    <x v="13"/>
    <x v="13"/>
    <x v="2"/>
    <s v="C13.I3"/>
    <x v="2"/>
    <x v="201"/>
    <x v="29"/>
    <x v="16"/>
    <n v="30"/>
    <x v="25"/>
    <s v="T4"/>
    <n v="2023"/>
    <s v="El 100 % del presupuesto de 300 000 000 EUR comprometido, adjudicado a pymes en el Programa Agentes del Cambio. Se trata de un programa que pretende apoyar al menos a 15 000 pequeñas y medianas empresas (de diez a 249 empleados) en sus procesos de transformación digital. Los criterios de selección garantizarán la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valor de referencia: 31 de diciembre de 2022)."/>
  </r>
  <r>
    <n v="207"/>
    <x v="5"/>
    <s v="Modernización y digitalización del tejido industrial y de la pyme, recuperación del turismo e impuls"/>
    <x v="13"/>
    <x v="13"/>
    <x v="2"/>
    <s v="C13.I3"/>
    <x v="2"/>
    <x v="202"/>
    <x v="29"/>
    <x v="16"/>
    <n v="30"/>
    <x v="25"/>
    <s v="T4"/>
    <n v="2023"/>
    <s v="El 100 % del presupuesto de 115 000 000 EUR comprometido, destinado a pymes en el Programa de Apoyo a las Agrupaciones Empresariales Innovadoras. El objetivo de esta medida es dar apoyo a proyectos de digitalización de la cadena de valor de los diferentes sectores industriales, con el objetivo de modernizarlos e incluir a las pymes en la cadena de valor.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 (valor de referencia: 31 de diciembre de 2022)."/>
  </r>
  <r>
    <n v="208"/>
    <x v="5"/>
    <s v="Modernización y digitalización del tejido industrial y de la pyme, recuperación del turismo e impuls"/>
    <x v="13"/>
    <x v="13"/>
    <x v="2"/>
    <s v="C13.I3"/>
    <x v="2"/>
    <x v="203"/>
    <x v="29"/>
    <x v="16"/>
    <n v="30"/>
    <x v="25"/>
    <s v="T4"/>
    <n v="2023"/>
    <s v="El 100 % del presupuesto de 37 590 000 EUR comprometido, destinado a pymes  en el Programa de Apoyo a los Digital Innovation Hubs (DIH). Es un programa  que ayuda a las empresas a ser más competitivas, a través de la mejora de sus procesos de negocio y productivos a través del uso intensivo de las tecnologías digitales. Como parte de esta submedida, se prestará apoyo a 25 Digital Innovation Hubs.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 (valor de referencia: 31 de diciembre de 2022)."/>
  </r>
  <r>
    <n v="209"/>
    <x v="5"/>
    <s v="Modernización y digitalización del tejido industrial y de la pyme, recuperación del turismo e impuls"/>
    <x v="13"/>
    <x v="13"/>
    <x v="2"/>
    <s v="C13.I3"/>
    <x v="2"/>
    <x v="204"/>
    <x v="29"/>
    <x v="3"/>
    <n v="800000"/>
    <x v="64"/>
    <s v="T4"/>
    <n v="2024"/>
    <s v="Al menos 1 000 000 pymes deberán haber recibido apoyo del Programa Digital Toolkit,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El Programa se basa en la concesión de subvenciones para apoyar la integración de la tecnología digital a fin de adoptar eficazmente el comercio electrónico, digitalizar las relaciones con la Administración y con los clientes, desarrollar procesos internos digitales e introducir la facturación electrónica y el marketing digital; y promover soluciones especialmente orientadas a los servicios. El programa subvencionará parcialmente los costes de adopción de paquetes de soluciones digitales básicas (DTK) como presencia en Internet, venta electrónica, oficina en la nube, puesto de trabajo digital, digitalización procesos básicos, gestión de clientes, marketing digital y ciberseguridad. (valor de referencia: 31 de diciembre de 2023)."/>
  </r>
  <r>
    <n v="210"/>
    <x v="5"/>
    <s v="Modernización y digitalización del tejido industrial y de la pyme, recuperación del turismo e impuls"/>
    <x v="13"/>
    <x v="13"/>
    <x v="2"/>
    <s v="C13.I3"/>
    <x v="2"/>
    <x v="205"/>
    <x v="29"/>
    <x v="3"/>
    <n v="0"/>
    <x v="74"/>
    <s v="T4"/>
    <n v="2025"/>
    <s v="Al menos 171 000 pymes deberán haber completado acciones destinadas a aumentar su uso de las tecnologías digitales, con el apoyo de los siguientes programas: Programa Agentes del Cambio, Acelera PYME 2.0; Programa de Apoyo a las Agrupaciones Empresariales Innovadoras y Programa de Apoyo a los Digital Innovation Hubs (DIH). Las convocatorias de propuestas con pliegos de condiciones incluirán criterios de admisibilidad que garanticen que los proyectos seleccionados se ajustan a lo dispuesto en la Guía técnica sobre la aplicación del principio de «no causar un perjuicio significativo» (DO C 58 de 18.2.2021, p. 1) mediante el uso de una lista de exclusión y el requisito de cumplimiento de la legislación medioambiental pertinente de la UE y nacional._x000a_1) Programa Agentes del Cambio: se trata de un programa que apoyará al menos a 15 000 pequeñas y medianas empresas (de diez a 249 empleados) en sus procesos de transformación digital._x000a_2) Programa Acelera PYME 2.0: se trata de una acción en el marco de esta inversión que ampliará la infraestructura de apoyo a la digitalización de las pymes con servicios de asesoramiento y formación._x000a_3) Programa de Apoyo a las Agrupaciones Empresariales Innovadoras: dará apoyo a proyectos de digitalización de la cadena de valor de los diferentes sectores industriales, con el objetivo de modernizarlos e incluir a las pymes en la cadena de valor._x000a_4) Programa de Apoyo a los Digital Innovation Hubs (DIH): es un programa que ayuda a las empresas a ser más competitivas, a través de la mejora de sus procesos de negocio y productivos a través del uso intensivo de las tecnologías digitales."/>
  </r>
  <r>
    <n v="211"/>
    <x v="5"/>
    <s v="Modernización y digitalización del tejido industrial y de la pyme, recuperación del turismo e impuls"/>
    <x v="13"/>
    <x v="13"/>
    <x v="2"/>
    <s v="C13.I4"/>
    <x v="2"/>
    <x v="206"/>
    <x v="29"/>
    <x v="3"/>
    <n v="0"/>
    <x v="11"/>
    <s v="T4"/>
    <n v="2023"/>
    <s v="Al menos 200 pymes o asociaciones empresariales del sector comercial deberán haber recibido subvenciones del Fondo Tecnológico,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Los proyectos en el sector del pequeño comercio tienen por objeto incorporar nuevas tecnologías que permitan que el comercio local responda a los nuevos hábitos de consumo, en el marco del Fondo Tecnológico (200 proyectos). Los proyectos subvencionables en el marco de este Fondo incluyen:_x000a_a. Proyectos de nuevas tecnologías dirigidas a mejorar diferentes áreas de la estrategia comercial en línea y de comunicación, del modelo de negocio y de la experiencia de compra._x000a_b. Proyectos de nuevas tecnologías para la adaptación del espacio físico de venta tanto a las nuevas necesidades y hábitos de los consumidores como a nuevos modelos de gestión._x000a_c. Proyectos de soluciones tecnológicas para mejorar la eficiencia y sostenibilidad de la entrega de última milla._x000a_d. Proyectos de aplicación de soluciones tecnológicas para mejorar la eficiencia en el consumo energético y de los recursos._x000a_La inversión se completará con la creación de una plataforma digital (Plataforma Comercio Conectado) para incentivar la digitalización del sector."/>
  </r>
  <r>
    <n v="212"/>
    <x v="5"/>
    <s v="Modernización y digitalización del tejido industrial y de la pyme, recuperación del turismo e impuls"/>
    <x v="13"/>
    <x v="13"/>
    <x v="2"/>
    <s v="C13.I4"/>
    <x v="2"/>
    <x v="207"/>
    <x v="29"/>
    <x v="3"/>
    <n v="0"/>
    <x v="33"/>
    <s v="T4"/>
    <n v="2024"/>
    <s v="Al menos 30 acciones de modernización completadas en mercados municipales o áreas comerciales,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 Proyectos presentados por las autoridades locales para mejorar la modernización de mercados municipales, áreas comerciales, mercados de venta no sedentaria y canales cortos de comercialización, en el marco del Programa Mercados Sostenibles (30 proyectos). Los proyectos subvencionables en el marco de este Programa incluyen:_x000a_a. Proyectos para la adopción de herramientas de información de clientes basadas en macrodatos u otras tecnologías._x000a_b. Proyectos de transformación digital de mercados que mejoren el mercado omnicanal y la experiencia de compras._x000a_c. Proyectos destinados a la transformación digital del comercio callejero y los canales cortos de comercialización._x000a_d. Proyectos de obras y reacondicionamiento para mejorar las instalaciones, su accesibilidad, equipamiento y adecuación, de las zonas ocupadas por los mercados municipales, áreas comerciales y mercados no sedentarios, así como sus zonas adyacentes._x000a_e. Proyectos para reducir el consumo de insumos por parte del comercio y la sustitución de estos por alternativas respetuosas con el medio ambiente._x000a_f. Instalación de puntos de entrega inteligentes._x000a_g. Proyectos para mejorar la eficiencia energética de los mercados municipales, áreas comerciales y mercados no sedentarios._x000a_h. Acciones que promuevan el reciclado o la reutilización de residuos._x000a_i. Sensibilización y formación en competencias tecnológicas de los mercados municipales, áreas comerciales y mercados no sedentarios."/>
  </r>
  <r>
    <n v="213"/>
    <x v="5"/>
    <s v="Modernización y digitalización del tejido industrial y de la pyme, recuperación del turismo e impuls"/>
    <x v="13"/>
    <x v="13"/>
    <x v="2"/>
    <s v="C13.I4"/>
    <x v="2"/>
    <x v="208"/>
    <x v="29"/>
    <x v="3"/>
    <n v="0"/>
    <x v="25"/>
    <s v="T4"/>
    <n v="2024"/>
    <s v="Al menos 100 acciones finalizadas de modernización de la infraestructura comercial en municipios pequeños aprobadas e iniciadas,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_x000a_Proyectos presentados por municipios pequeños para mejorar la modernización de mercados municipales, áreas comerciales, mercados de venta no sedentaria y canales cortos de comercialización, en el marco del Programa Mercados Sostenibles (30 proyectos). Los proyectos subvencionables en el marco de este Programa incluyen:_x000a_a. Proyectos para la adopción de herramientas de información de clientes basadas en macrodatos u otras tecnologías.  b. Proyectos de transformación digital de mercados que mejoren el mercado omnicanal y la experiencia de compras._x000a_c. Proyectos destinados a la transformación digital del comercio callejero y los canales cortos de comercialización._x000a_d. Proyectos de obras y reacondicionamiento para mejorar las instalaciones, su accesibilidad, equipamiento y adecuación, de las zonas ocupadas por los mercados municipales, áreas comerciales y mercados no sedentarios, así como sus zonas adyacentes._x000a_e. Proyectos para reducir el consumo de insumos por parte del comercio y la sustitución de estos por alternativas respetuosas con el medio ambiente._x000a_f. Instalación de puntos de entrega inteligentes. g. Proyectos para mejorar la eficiencia energética de los mercados municipales, áreas comerciales y mercados no sedentarios._x000a_h. Acciones que promuevan el reciclado o la reutilización de residuos._x000a_i. Sensibilización y formación en competencias tecnológicas de los mercados municipales, áreas comerciales y mercados no sedentarios."/>
  </r>
  <r>
    <n v="214"/>
    <x v="5"/>
    <s v="Modernización y digitalización del tejido industrial y de la pyme, recuperación del turismo e impuls"/>
    <x v="13"/>
    <x v="13"/>
    <x v="2"/>
    <s v="C13.I5"/>
    <x v="2"/>
    <x v="209"/>
    <x v="29"/>
    <x v="3"/>
    <n v="0"/>
    <x v="75"/>
    <s v="T4"/>
    <n v="2024"/>
    <s v="Al menos 3 000 empresas, de las cuales al menos 2 500 pymes, deberán haber participado y completado proyectos de apoyo a su internacionalización en el marco de los Planes de Acción para la Internacionalización de la Economía Española 2021-2022 y 2023-2024. Las acciones horizontales de apoyo a la digitalización de la asociación de exportación, las Cámaras de Comercio y los servicios administrativos beneficiarán a todos los exportadores y promoverán la internacionalización de nuevas empresas, de conformidad con lo dispuesto en la Guía técnica sobre la aplicación del principio de «no causar un perjuicio significativo» (DO C 58 de 18.2.2021, p. 1) mediante el uso de una lista de exclusión y el requisito de cumplimiento de la legislación medioambiental pertinente de la UE y nacional._x000a_Las acciones en el marco de la inversión se seleccionarán a partir de la siguiente lista de proyectos/ámbitos:_x000a_1. Línea de financiación de estudios de viabilidad, factibilidad, pre factibilidad y modernización sectorial e institucional._x000a_2. Programa INNOVAInvest, de apoyo a la inversión extranjera en I+D._x000a_3. El Programa VIVES, de ayudas económicas para contratar empleados en prácticas en empresas que participan en actividades de exportación._x000a_4. El Programa de formación Mentoring internacional._x000a_5. Programa de fortalecimiento de los sistemas de comunicación, servicios telemáticos y digitalización de las asociaciones y federaciones exportadoras y de las Cámaras de Comercio españolas en el extranjero y sus federaciones._x000a_6. Programa de Ampliación de la Base Exportadora, para asegurar un apoyo ágil y personalizado por parte de ICEX a la internacionalización de las empresas, en particular, de las pymes._x000a_7. Programa de Fortalecimiento del ecosistema español de empresas de rápido crecimiento._x000a_8. Ayudas a la apertura y consolidación de mercados mediante subvenciones para gastos derivados de inspecciones y auditorias de autoridades de países terceros, así como para aquellos gastos jurídicos y de consultoría para la defensa comercial._x000a_9. Programa de incentivos financieros de COFIDES (una institución financiera de propiedad estatal que proporciona financiación a medio y largo plazo para apoyar proyectos de inversión en internacionalización de empresas) a fin de promover inversiones de impacto._x000a_10. Impulso a la digitalización de los servicios de la Administración para el apoyo a la internacionalización._x000a_11. Digital ICEX (entidad empresarial pública nacional que promueve la internacionalización de las empresas españolas), y creación del Campus Virtual. Los criterios de selección garantizarán la conformidad con la Guía técnica sobre la aplicación del principio de «no causar un perjuicio significativo» (DO C 58 de 18.2.2021, p. 1) de las operaciones subvencionadas en el marco de esta medida mediante el uso de la prueba de sostenibilidad, el uso de una lista de exclusión y el requisito de cumplimiento de la legislación medioambiental pertinente de la UE y nacional."/>
  </r>
  <r>
    <n v="215"/>
    <x v="5"/>
    <s v="Modernización y digitalización del tejido industrial y de la pyme, recuperación del turismo e impuls"/>
    <x v="14"/>
    <x v="14"/>
    <x v="1"/>
    <s v="C14.R1"/>
    <x v="1"/>
    <x v="210"/>
    <x v="62"/>
    <x v="1"/>
    <m/>
    <x v="0"/>
    <s v="T2"/>
    <n v="2020"/>
    <s v="El Plan describirá las medidas para impulsar el sector turístico y definirá el marco para la aplicación de las medidas relacionadas con el turismo."/>
  </r>
  <r>
    <n v="216"/>
    <x v="5"/>
    <s v="Modernización y digitalización del tejido industrial y de la pyme, recuperación del turismo e impuls"/>
    <x v="14"/>
    <x v="14"/>
    <x v="1"/>
    <s v="C14.R1"/>
    <x v="1"/>
    <x v="211"/>
    <x v="63"/>
    <x v="1"/>
    <m/>
    <x v="0"/>
    <s v="T4"/>
    <n v="2020"/>
    <s v="El sitio web recopilará datos sobre el turismo en España procedentes de diversas fuentes de estadísticas, incluidos organismos públicos y privados como el INE, Turespaña, el Banco de España, AENA y RENFE, y deberá ser operativo."/>
  </r>
  <r>
    <n v="217"/>
    <x v="5"/>
    <s v="Modernización y digitalización del tejido industrial y de la pyme, recuperación del turismo e impuls"/>
    <x v="14"/>
    <x v="14"/>
    <x v="1"/>
    <s v="C14.R1"/>
    <x v="1"/>
    <x v="212"/>
    <x v="64"/>
    <x v="1"/>
    <m/>
    <x v="0"/>
    <s v="T4"/>
    <n v="2021"/>
    <s v="El Real Decreto por el que se desarrolla Fondo Financiero del Estado para la Competitividad Turística facilitará el acceso de las empresas a financiación pública en los ámbitos de la economía circular y la eficiencia energética."/>
  </r>
  <r>
    <n v="218"/>
    <x v="5"/>
    <s v="Modernización y digitalización del tejido industrial y de la pyme, recuperación del turismo e impuls"/>
    <x v="14"/>
    <x v="14"/>
    <x v="2"/>
    <s v="C14.I1"/>
    <x v="2"/>
    <x v="213"/>
    <x v="29"/>
    <x v="2"/>
    <n v="0"/>
    <x v="76"/>
    <s v="T4"/>
    <n v="2021"/>
    <s v="Publicación en el BOE de la adjudicación a las Entidades Locales de ayuda para la aplicación de los «Planes Territoriales de Sostenibilidad Turística en Destinos», por un importe mínimo de 561 000 000 EUR, de los cuales, el 35 % se destinará a medidas que aborden la transición verde, la sostenibilidad y la eficiencia energética/electromovilidad en los destinos. Los criterios de selección garantizarán el cumplimiento de la Guía técnica sobre la aplicación del principio de «no causar un perjuicio significativo» (DO C 58 de 18.2.2021, p.1), de una lista de exclusiones y del acervo medioambiental pertinente de la UE y nacional. Los criterios de selección deberán garantizar que del presupuesto total definitivo concedido para financiar la medida, 511 000 000 EUR, como mínimo, contribuyan al cumplimiento de los objetivos relacionados con el cambio climático con un coeficiente climático del_x000a_100 %, y 140 000 000 EUR, como mínimo, a los relacionados con un coeficiente climático del 40 %, de conformidad con el anexo VI del Reglamento (UE) 2021/241 sobre el Mecanismo de Recuperación y Resiliencia."/>
  </r>
  <r>
    <n v="219"/>
    <x v="5"/>
    <s v="Modernización y digitalización del tejido industrial y de la pyme, recuperación del turismo e impuls"/>
    <x v="14"/>
    <x v="14"/>
    <x v="2"/>
    <s v="C14.I1"/>
    <x v="2"/>
    <x v="213"/>
    <x v="29"/>
    <x v="2"/>
    <n v="561"/>
    <x v="77"/>
    <s v="T4"/>
    <n v="2022"/>
    <s v="Publicación en el BOE de la adjudicación a las Entidades Locales de ayuda para la aplicación de los «Planes Territoriales de Sostenibilidad Turística en Destinos», por un importe mínimo de 1 173 000 000 EUR (valor de referencia: 31 de diciembre de 2021), de los cuales, el 35 % se destinará a medidas que aborden la transición verde, la sostenibilidad y la eficiencia energética/electromovilidad en los destinos. Los criterios de selección garantizarán el cumplimiento de la Guía técnica sobre la aplicación del principio de «no causar un perjuicio significativo» (DO C 58 de 18.2.2021, p.1), de una lista de exclusiones y del acervo medioambiental pertinente de la UE y nacional. Los criterios de selección deberán garantizar que del presupuesto total definitivo concedido para financiar la medida, 511 000 000 EUR, como mínimo, contribuyan al cumplimiento de los objetivos relacionados con el cambio climático con un coeficiente climático del 100 %, y 140 000 000 EUR, como mínimo, a los relacionados con un coeficiente climático del 40 %, de conformidad con el anexo VI del Reglamento (UE) 2021/241 sobre el Mecanismo de Recuperación y Resiliencia."/>
  </r>
  <r>
    <n v="220"/>
    <x v="5"/>
    <s v="Modernización y digitalización del tejido industrial y de la pyme, recuperación del turismo e impuls"/>
    <x v="14"/>
    <x v="14"/>
    <x v="2"/>
    <s v="C14.I1"/>
    <x v="2"/>
    <x v="213"/>
    <x v="29"/>
    <x v="2"/>
    <n v="1173"/>
    <x v="78"/>
    <s v="T4"/>
    <n v="2023"/>
    <s v="Publicación en el BOE de la adjudicación a las Entidades Locales de ayudas para la aplicación de los «Planes Territoriales de Sostenibilidad Turística en Destinos» por un importe mínimo de 1 788 600 000 EUR (valor de referencia: 31 de diciembre de 2022), de los cuales, el 35 % se destinará a financiar medidas que aborden la transición verde, la sostenibilidad y la eficiencia energética/electromovilidad en los destinos. Los criterios de selección garantizarán el cumplimiento de la Guía técnica sobre la aplicación del principio de «no causar un perjuicio significativo» (DO C 58 de 18.2.2021, p.1), de una lista de exclusiones y del acervo medioambiental pertinente de la UE y nacional. Los criterios de selección deberán garantizar que del presupuesto total definitivo concedido para financiar la medida, 511 000 000 EUR, como mínimo, contribuya al cumplimiento de los objetivos relacionados con el cambio climático con un coeficiente climático del 100 %, y 140 000 000 EUR, como mínimo, a los relacionados con un coeficiente climático del 40 %, de conformidad con el anexo VI del Reglamento (UE) 2021/241 sobre el Mecanismo de Recuperación y Resiliencia."/>
  </r>
  <r>
    <n v="221"/>
    <x v="5"/>
    <s v="Modernización y digitalización del tejido industrial y de la pyme, recuperación del turismo e impuls"/>
    <x v="14"/>
    <x v="14"/>
    <x v="2"/>
    <s v="C14.I1"/>
    <x v="1"/>
    <x v="214"/>
    <x v="65"/>
    <x v="1"/>
    <m/>
    <x v="0"/>
    <s v="T4"/>
    <n v="2024"/>
    <s v="Las Comisiones de Seguimiento se asegurarán de que todos los destinos beneficiarios logren como mínimo los siguientes porcentajes de ejecución de cada Plan de Sostenibilidad Turística._x000a_- Ejecución del 75 % en el caso de los destinos adjudicados en 2021._x000a_- Ejecución del 50 % en el caso de los destinos adjudicados en 2022._x000a_- Ejecución del 25 % en el caso de los destinos adjudicados en 2023."/>
  </r>
  <r>
    <n v="222"/>
    <x v="5"/>
    <s v="Modernización y digitalización del tejido industrial y de la pyme, recuperación del turismo e impuls"/>
    <x v="14"/>
    <x v="14"/>
    <x v="2"/>
    <s v="C14.I1"/>
    <x v="1"/>
    <x v="215"/>
    <x v="66"/>
    <x v="1"/>
    <m/>
    <x v="0"/>
    <s v="T2"/>
    <n v="2026"/>
    <s v="Finalización de todos los proyectos incluidos en los «Planes Territoriales de Sostenibilidad Turística en Destinos» y adjudicados en consonancia con los objetivos 211, 212 y 212, el 35 % de cuyos fondos se destinarán a financiar medidas que aborden la transición verde, la sostenibilidad y la eficiencia energética/electromovilidad en los destinos, de conformidad con la Guía técnica sobre la aplicación de principio de «no causar un perjuicio significativo» (DO C 58 de 18.2.2021, p.1) mediante el uso de una lista de exclusiones y el requisito de cumplimiento de la legislación medioambiental pertinente de la UE y nacional."/>
  </r>
  <r>
    <n v="223"/>
    <x v="5"/>
    <s v="Modernización y digitalización del tejido industrial y de la pyme, recuperación del turismo e impuls"/>
    <x v="14"/>
    <x v="14"/>
    <x v="2"/>
    <s v="C14.I2"/>
    <x v="1"/>
    <x v="216"/>
    <x v="67"/>
    <x v="1"/>
    <m/>
    <x v="0"/>
    <s v="T2"/>
    <n v="2025"/>
    <s v="Implementación y puesta en marcha de una Plataforma Inteligente de Destino plenamente operativa. La plataforma pondrá a disposición de los turistas servicios públicos y privados interoperables."/>
  </r>
  <r>
    <n v="224"/>
    <x v="5"/>
    <s v="Modernización y digitalización del tejido industrial y de la pyme, recuperación del turismo e impuls"/>
    <x v="14"/>
    <x v="14"/>
    <x v="2"/>
    <s v="C14.I2"/>
    <x v="2"/>
    <x v="217"/>
    <x v="29"/>
    <x v="3"/>
    <n v="0"/>
    <x v="61"/>
    <s v="T2"/>
    <n v="2025"/>
    <s v="Al menos 1 000 beneficiarios (empresas o agrupaciones de empresas) deberán haber completado proyectos innovadores basados en la tecnología para el sector turístico relacionados con la inteligencia artificial y otras tecnologías habilitadoras, como el internet de las cosas, la tecnología 5G, los macrodatos, la ciberseguridad y las aplicaciones móviles."/>
  </r>
  <r>
    <n v="225"/>
    <x v="5"/>
    <s v="Modernización y digitalización del tejido industrial y de la pyme, recuperación del turismo e impuls"/>
    <x v="14"/>
    <x v="14"/>
    <x v="2"/>
    <s v="C14.I3"/>
    <x v="2"/>
    <x v="218"/>
    <x v="29"/>
    <x v="3"/>
    <n v="0"/>
    <x v="1"/>
    <s v="T2"/>
    <n v="2025"/>
    <s v="Al menos 400 beneficiarios de los territorios extrapeninsulares (Baleares, Canarias, Ceuta y Melilla) deberán haber completado proyectos para mejorar su competitividad y capacidad de adaptación a los cambios en los mercados internacionales."/>
  </r>
  <r>
    <n v="226"/>
    <x v="5"/>
    <s v="Modernización y digitalización del tejido industrial y de la pyme, recuperación del turismo e impuls"/>
    <x v="14"/>
    <x v="14"/>
    <x v="2"/>
    <s v="C14.I4"/>
    <x v="2"/>
    <x v="219"/>
    <x v="0"/>
    <x v="3"/>
    <n v="0"/>
    <x v="34"/>
    <s v="T4"/>
    <n v="2024"/>
    <s v="Finalización de 60 proyectos, como mínimo, destinados a áreas comerciales situadas en zonas locales de gran afluencia turística, que deberán cumplir la Guía técnica sobre la aplicación del principio de «no causar un perjuicio significativo» (DO C 58 de 18.2.2021, p.1), una lista de exclusiones y el acervo medioambiental pertinente de la UE y nacional."/>
  </r>
  <r>
    <n v="227"/>
    <x v="5"/>
    <s v="Modernización y digitalización del tejido industrial y de la pyme, recuperación del turismo e impuls"/>
    <x v="14"/>
    <x v="14"/>
    <x v="2"/>
    <s v="C14.I4"/>
    <x v="2"/>
    <x v="220"/>
    <x v="29"/>
    <x v="3"/>
    <n v="0"/>
    <x v="79"/>
    <s v="T2"/>
    <n v="2025"/>
    <s v="Entrega de 45 nuevos productos turísticos, como mínimo, en consonancia con la Estrategia de Desarrollo de Producto Turístico Sostenible, que deberán cumplir la Guía técnica sobre la aplicación del principio de «no causar un perjuicio significativo» (DO C 58 de 18.2.2021, p.1), una lista de exclusiones y el acervo medioambiental pertinente de la UE y nacional."/>
  </r>
  <r>
    <n v="228"/>
    <x v="5"/>
    <s v="Modernización y digitalización del tejido industrial y de la pyme, recuperación del turismo e impuls"/>
    <x v="14"/>
    <x v="14"/>
    <x v="2"/>
    <s v="C14.I4"/>
    <x v="2"/>
    <x v="221"/>
    <x v="29"/>
    <x v="3"/>
    <n v="0"/>
    <x v="80"/>
    <s v="T2"/>
    <n v="2025"/>
    <s v="Finalización, por parte de 3 400 establecimientos del sector turístico, como mínimo, de proyectos destinados a reducir sus residuos o su consumo de energía anuales, que deberán cumplir la Guía técnica sobre la aplicación del principio de «no causar un perjuicio significativo» (DO C 58 de 18.2.2021, p.1), una lista de exclusiones y el acervo medioambiental pertinente de la UE y nacional."/>
  </r>
  <r>
    <n v="229"/>
    <x v="5"/>
    <s v="Modernización y digitalización del tejido industrial y de la pyme, recuperación del turismo e impuls"/>
    <x v="14"/>
    <x v="14"/>
    <x v="2"/>
    <s v="C14.I4"/>
    <x v="2"/>
    <x v="222"/>
    <x v="29"/>
    <x v="3"/>
    <n v="0"/>
    <x v="43"/>
    <s v="T2"/>
    <n v="2026"/>
    <s v="Finalización de 50 actuaciones de rehabilitación del patrimonio histórico, como mínimo, que deberán cumplir la Guía técnica sobre la aplicación del principio de «no causar un perjuicio significativo» (DO C 58 de 18.2.2021, p.1), una lista de exclusiones y el acervo medioambiental pertinente de la UE y nacional."/>
  </r>
  <r>
    <n v="230"/>
    <x v="5"/>
    <s v="Modernización y digitalización del tejido industrial y de la pyme, recuperación del turismo e impuls"/>
    <x v="15"/>
    <x v="15"/>
    <x v="1"/>
    <s v="C15.R1"/>
    <x v="1"/>
    <x v="223"/>
    <x v="68"/>
    <x v="1"/>
    <m/>
    <x v="0"/>
    <s v="T2"/>
    <n v="2022"/>
    <s v="La Ley de Telecomunicaciones también transpondrá la Directiva 2018/1972 por la que se establece el Código Europeo de las Comunicaciones Electrónicas (CECE). La Ley incorporará además las recomendaciones sobre la caja de herramientas de conectividad de la UE, que debe figurar en una ley de conformidad con el ordenamiento jurídico español. Además de la transposición de la Directiva 2018/1972, por la que se establece el Código Europeo de las Comunicaciones Electrónicas, la Ley incluirá: i) disposiciones en relación con el inventario de cables submarinos e IXP/centros de datos; ii) así como un régimen fiscal simplificado para los impuestos locales sobre el despliegue de la red; y iii) la implantación de un punto de contacto único para la solicitud de licencias y permisos concedidos para el despliegue de redes por los diferentes niveles de las Administración."/>
  </r>
  <r>
    <n v="231"/>
    <x v="5"/>
    <s v="Modernización y digitalización del tejido industrial y de la pyme, recuperación del turismo e impuls"/>
    <x v="15"/>
    <x v="15"/>
    <x v="1"/>
    <s v="C15.R2"/>
    <x v="1"/>
    <x v="224"/>
    <x v="61"/>
    <x v="1"/>
    <m/>
    <x v="0"/>
    <s v="T4"/>
    <n v="2020"/>
    <s v="Publicación del Plan España Digital 2025 y aprobación por el Consejo de Ministros de la Estrategia de Impulso de la Tecnología 5G"/>
  </r>
  <r>
    <n v="232"/>
    <x v="5"/>
    <s v="Modernización y digitalización del tejido industrial y de la pyme, recuperación del turismo e impuls"/>
    <x v="15"/>
    <x v="15"/>
    <x v="1"/>
    <s v="C15.R2"/>
    <x v="1"/>
    <x v="225"/>
    <x v="69"/>
    <x v="1"/>
    <m/>
    <x v="0"/>
    <s v="T4"/>
    <n v="2020"/>
    <s v="Finalización del proceso de liberación de la banda de frecuencias de 700 MHz, en consonancia con la Decisión (UE) 2017/899 del Parlamento Europeo y del Consejo, de 17 de mayo de 2017, sobre el uso de la banda de 470-790 MHz en la Unión."/>
  </r>
  <r>
    <n v="233"/>
    <x v="5"/>
    <s v="Modernización y digitalización del tejido industrial y de la pyme, recuperación del turismo e impuls"/>
    <x v="15"/>
    <x v="15"/>
    <x v="1"/>
    <s v="C15.R2"/>
    <x v="1"/>
    <x v="226"/>
    <x v="41"/>
    <x v="1"/>
    <m/>
    <x v="0"/>
    <s v="T4"/>
    <n v="2021"/>
    <s v="Publicación en el BOE de la adjudicación de la banda del espectro de 700 MHz como resultado de la subasta."/>
  </r>
  <r>
    <n v="234"/>
    <x v="5"/>
    <s v="Modernización y digitalización del tejido industrial y de la pyme, recuperación del turismo e impuls"/>
    <x v="15"/>
    <x v="15"/>
    <x v="1"/>
    <s v="C15.R2"/>
    <x v="1"/>
    <x v="227"/>
    <x v="70"/>
    <x v="1"/>
    <m/>
    <x v="0"/>
    <s v="T4"/>
    <n v="2021"/>
    <s v="Adopción de un acto jurídico para la reducción de la fiscalidad del espectro 5G a fin de acelerar el despliegue de la 5G, definiendo la correspondiente aceleración del despliegue de la 5G que se espera de cada beneficiario. El acto jurídico establecerá las medidas legales y reglamentarias necesarias para el despliegue del proyecto."/>
  </r>
  <r>
    <n v="235"/>
    <x v="5"/>
    <s v="Modernización y digitalización del tejido industrial y de la pyme, recuperación del turismo e impuls"/>
    <x v="15"/>
    <x v="15"/>
    <x v="1"/>
    <s v="C15.R2"/>
    <x v="1"/>
    <x v="228"/>
    <x v="41"/>
    <x v="1"/>
    <m/>
    <x v="0"/>
    <s v="T4"/>
    <n v="2022"/>
    <s v="Publicación en el BOE de la adjudicación de la banda del espectro de 26 GHz como resultado de la subasta."/>
  </r>
  <r>
    <n v="236"/>
    <x v="5"/>
    <s v="Modernización y digitalización del tejido industrial y de la pyme, recuperación del turismo e impuls"/>
    <x v="15"/>
    <x v="15"/>
    <x v="1"/>
    <s v="C15.R2"/>
    <x v="1"/>
    <x v="229"/>
    <x v="71"/>
    <x v="1"/>
    <m/>
    <x v="0"/>
    <s v="T4"/>
    <n v="2022"/>
    <s v="La Ley de Ciberseguridad 5G incorpora y aplica la recomendación sobre la caja de herramientas de la UE para la ciberseguridad 5G._x000a_La Ley abarcará, como mínimo, los siguientes aspectos:_x000a_- imposición a los operadores de telecomunicaciones de obligaciones en materia de evaluación y gestión del riesgo en lo relativo a la seguridad ;_x000a_- imposición de obligaciones en materia de diversificación de la cadena de suministro con el fin de evitar la dependencia tecnológica;_x000a_- medios para identificar a los vendedores de alto riesgo y de riesgo medio y posibles limitaciones del recurso a los mismos."/>
  </r>
  <r>
    <n v="237"/>
    <x v="5"/>
    <s v="Modernización y digitalización del tejido industrial y de la pyme, recuperación del turismo e impuls"/>
    <x v="15"/>
    <x v="15"/>
    <x v="2"/>
    <s v="C15.I1"/>
    <x v="1"/>
    <x v="230"/>
    <x v="72"/>
    <x v="1"/>
    <m/>
    <x v="0"/>
    <s v="T4"/>
    <n v="2023"/>
    <s v="Adjudicación de todos los contratos y subvenciones (presupuesto total de_x000a_812 000 000 EUR) y transferencia de fondos para ejecutar acciones destinadas a proporcionar conectividad ultrarrápida de banda ancha en áreas blancas y grises con velocidades simétricas de 300 Mbps, actualizables a simétricas de 1 Gbps, excepto en zonas rurales remotas, que para lograr cobertura necesitan proyectos específicos, en las que se garantizarían al menos 100 Mbps."/>
  </r>
  <r>
    <n v="238"/>
    <x v="5"/>
    <s v="Modernización y digitalización del tejido industrial y de la pyme, recuperación del turismo e impuls"/>
    <x v="15"/>
    <x v="15"/>
    <x v="2"/>
    <s v="C15.I1"/>
    <x v="1"/>
    <x v="231"/>
    <x v="73"/>
    <x v="1"/>
    <m/>
    <x v="0"/>
    <s v="T4"/>
    <n v="2025"/>
    <s v="Finalización de los proyectos de extensión de la banda ancha ultrarrápida, de conformidad con los criterios establecidos para la adjudicación del programa (Hito #236)."/>
  </r>
  <r>
    <n v="239"/>
    <x v="5"/>
    <s v="Modernización y digitalización del tejido industrial y de la pyme, recuperación del turismo e impuls"/>
    <x v="15"/>
    <x v="15"/>
    <x v="2"/>
    <s v="C15.I2"/>
    <x v="2"/>
    <x v="232"/>
    <x v="74"/>
    <x v="3"/>
    <n v="0"/>
    <x v="81"/>
    <s v="T4"/>
    <n v="2023"/>
    <s v="Número de entidades que gracias a esta mejora alcanzan una velocidad de conectividad de 1-Gigabit:_x000a_- al menos 9 000 centros de referencia y servicios públicos, como centros de salud, centros de educación y formación y centros de I + D públicos;_x000a_- al menos 1 600 pequeños polígonos industriales y ámbitos empresariales;_x000a_- al menos 5 500 proyectos de digitalización (en los ámbitos de la salud, la agroalimentación, la movilidad, el turismo, la industria, el comercio, etc.)."/>
  </r>
  <r>
    <n v="240"/>
    <x v="5"/>
    <s v="Modernización y digitalización del tejido industrial y de la pyme, recuperación del turismo e impuls"/>
    <x v="15"/>
    <x v="15"/>
    <x v="2"/>
    <s v="C15.I3"/>
    <x v="2"/>
    <x v="233"/>
    <x v="74"/>
    <x v="3"/>
    <n v="0"/>
    <x v="82"/>
    <s v="T4"/>
    <n v="2023"/>
    <s v="Concesión de al menos 125 000 bonos de conectividad para personas o familias calificadas de «vulnerables» (para adquirir un paquete de conexión de banda ancha con la tecnología más adecuada) y de al menos 11 000 bonos de conectividad para pymes (los bonos constarán de dos elementos distintos, la conectividad a 100 Mbps y un conjunto de servicios de valor añadido, VPN y ciberseguridad)."/>
  </r>
  <r>
    <n v="241"/>
    <x v="5"/>
    <s v="Modernización y digitalización del tejido industrial y de la pyme, recuperación del turismo e impuls"/>
    <x v="15"/>
    <x v="15"/>
    <x v="2"/>
    <s v="C15.I4"/>
    <x v="2"/>
    <x v="234"/>
    <x v="74"/>
    <x v="3"/>
    <n v="0"/>
    <x v="83"/>
    <s v="T4"/>
    <n v="2023"/>
    <s v="Finalización en 13 600 edificios, como mínimo, de las obras para la mejora de la infraestructura común de redes de conectividad a fin de convertirlas en redes de muy alta capacidad."/>
  </r>
  <r>
    <n v="242"/>
    <x v="5"/>
    <s v="Modernización y digitalización del tejido industrial y de la pyme, recuperación del turismo e impuls"/>
    <x v="15"/>
    <x v="15"/>
    <x v="2"/>
    <s v="C15.I5"/>
    <x v="1"/>
    <x v="235"/>
    <x v="75"/>
    <x v="1"/>
    <m/>
    <x v="0"/>
    <s v="T2"/>
    <n v="2023"/>
    <s v="Adjudicación de todos los contratos y subvenciones para los proyectos (con un presupuesto total de la convocatoria de proyectos de 500 000 000  EUR) y transferencia de fondos para ejecutar las acciones relativas a: a) cables submarinos e interconexión de la infraestructura de nube/datos; b) proyectos de infraestructuras y servicios de nueva generación en la nube y de borde (edge);_x000a_c) proyectos para procesadores avanzados y semiconductores; y d) proyectos de I + D + i para reforzar las capacidades en materia de comunicaciones cuánticas y comunicaciones satelitales seguras."/>
  </r>
  <r>
    <n v="243"/>
    <x v="5"/>
    <s v="Modernización y digitalización del tejido industrial y de la pyme, recuperación del turismo e impuls"/>
    <x v="15"/>
    <x v="15"/>
    <x v="2"/>
    <s v="C15.I5"/>
    <x v="1"/>
    <x v="236"/>
    <x v="73"/>
    <x v="1"/>
    <m/>
    <x v="0"/>
    <s v="T4"/>
    <n v="2025"/>
    <s v="Finalización de los proyectos (adjudicados en el Hito #241) para a) cables submarinos e interconexión de la infraestructura de nube/datos; b) proyectos de infraestructuras y servicios de nueva generación en la nube y en el borde; c) proyectos para procesadores avanzados y semiconductores; y d) proyectos de I_x000a_+ D + i para reforzar las capacidades en materia de comunicaciones cuánticas y comunicaciones satelitales seguras."/>
  </r>
  <r>
    <n v="244"/>
    <x v="5"/>
    <s v="Modernización y digitalización del tejido industrial y de la pyme, recuperación del turismo e impuls"/>
    <x v="15"/>
    <x v="15"/>
    <x v="2"/>
    <s v="C15.I6"/>
    <x v="1"/>
    <x v="237"/>
    <x v="75"/>
    <x v="1"/>
    <m/>
    <x v="0"/>
    <s v="T4"/>
    <n v="2023"/>
    <s v="Adjudicación de todos los contratos y subvenciones para los proyectos (presupuesto total para los proyectos de 1 405 000 000 EUR) y transferencia de fondos para ejecutar las acciones relacionadas con: a) el despliegue de la 5G en los principales corredores de transporte nacionales (en determinadas zonas) y transfronterizos (4 000 emplazamientos); b) el despliegue de la 5G en determinadas zonas con el objetivo de alcanzar una cobertura de la población del 75 % para 2025 en las bandas de preferencia 5G (7 000 nuevos emplazamientos 5G y 3 500 emplazamientos mejorados para la conectividad 5G); c) el despliegue de la 5G en actividades económicas clave y en servicios esenciales (43 proyectos de conectividad); y d) el apoyo a la I + D relacionada con las redes 5G y 6G para los ecosistemas de innovación (200 proyectos) y los ecosistemas de ciberseguridad 5G."/>
  </r>
  <r>
    <n v="245"/>
    <x v="5"/>
    <s v="Modernización y digitalización del tejido industrial y de la pyme, recuperación del turismo e impuls"/>
    <x v="15"/>
    <x v="15"/>
    <x v="2"/>
    <s v="C15.I6"/>
    <x v="1"/>
    <x v="238"/>
    <x v="73"/>
    <x v="1"/>
    <m/>
    <x v="0"/>
    <s v="T4"/>
    <n v="2025"/>
    <s v="Finalización de los proyectos para a) el despliegue de la 5G en el territorio nacional (en determinadas zonas) y de los corredores de transporte transfronterizos (4 000 emplazamientos); b) el despliegue de la 5G en determinadas zonas con el objetivo de alcanzar una cobertura de la población del 75 % para 2025 en las bandas de preferencia 5G (7 000 nuevos emplazamientos 5G y 3 500 emplazamientos mejorados para la conectividad 5G); c) el despliegue de la 5G en actividades económicas clave y en servicios esenciales (43 proyectos de conectividad); y d) el apoyo a la I + D relacionada con las redes 5G y 6G para los ecosistemas de innovación (200 proyectos) y los ecosistemas de ciberseguridad 5G. Los proyectos se finalizarán de conformidad con los criterios establecidos en la adjudicación del programa (Hito 243)."/>
  </r>
  <r>
    <n v="246"/>
    <x v="5"/>
    <s v="Modernización y digitalización del tejido industrial y de la pyme, recuperación del turismo e impuls"/>
    <x v="15"/>
    <x v="15"/>
    <x v="2"/>
    <s v="C15.I7"/>
    <x v="1"/>
    <x v="239"/>
    <x v="76"/>
    <x v="1"/>
    <m/>
    <x v="0"/>
    <s v="T4"/>
    <n v="2022"/>
    <s v="Puesta en marcha del Programa de Impulso a la Industria de la Ciberseguridad Nacional y del Programa Global de Innovación en Seguridad y de otras acciones conexas (con la adjudicación de un presupuesto total de 418 000 000 EUR), que incide en aspectos clave de esta industria, tales como:_x000a_- el impulso de la industria de ciberseguridad nacional con vistas al surgimiento, el crecimiento y el desarrollo de nuevas empresas en este sector;_x000a_- el desarrollo de soluciones y servicios de elevado valor añadido en el ámbito de la ciberseguridad;_x000a_- la formación y capacitación de personas con talento especializadas en el ámbito de la ciberseguridad;_x000a_- las acciones de internacionalización en el ámbito de la ciberseguridad;_x000a_- la implantación de un centro demostrador para el desarrollo de infraestructura de ciberseguridad y la creación de nuevos servicios de ciberseguridad, incluidos laboratorios de ensayo y simuladores de ciberataques;_x000a_- el desarrollo de certificaciones para la etiqueta de ciberseguridad."/>
  </r>
  <r>
    <n v="247"/>
    <x v="5"/>
    <s v="Modernización y digitalización del tejido industrial y de la pyme, recuperación del turismo e impuls"/>
    <x v="15"/>
    <x v="15"/>
    <x v="2"/>
    <s v="C15.I7"/>
    <x v="2"/>
    <x v="240"/>
    <x v="74"/>
    <x v="3"/>
    <n v="0"/>
    <x v="25"/>
    <s v="T4"/>
    <n v="2023"/>
    <s v="Fortalecimiento y mejora de las capacidades de ciberseguridad mediante la aportación de al menos 100 recursos para actuaciones de sensibilización y comunicación en el ámbito de la ciberseguridad. Las competencias digitales en ciberseguridad se desarrollarán en todos los niveles educativos, mediante el desarrollo de recursos, herramientas y materiales específicos. Además, se creará un nodo internacional en ciberseguridad que estará integrado en la Red Europea de Centros de Ciberseguridad."/>
  </r>
  <r>
    <n v="248"/>
    <x v="5"/>
    <s v="Modernización y digitalización del tejido industrial y de la pyme, recuperación del turismo e impuls"/>
    <x v="15"/>
    <x v="15"/>
    <x v="2"/>
    <s v="C15.I7"/>
    <x v="2"/>
    <x v="241"/>
    <x v="0"/>
    <x v="3"/>
    <n v="5000"/>
    <x v="21"/>
    <s v="T4"/>
    <n v="2023"/>
    <s v="Fortalecimiento de las capacidades de ciberseguridad mediante la mejora de la línea de ayuda en ciberseguridad del Instituto Nacional de Ciberseguridad (INCIBE), con una capacidad mensual de tramitación de 20 000 llamadas. Esta línea de ayuda también apoyará la retirada de material sobre abusos sexuales a menores de los recursos web (CSAM)."/>
  </r>
  <r>
    <n v="249"/>
    <x v="5"/>
    <s v="Modernización y digitalización del tejido industrial y de la pyme, recuperación del turismo e impuls"/>
    <x v="15"/>
    <x v="15"/>
    <x v="2"/>
    <s v="C15.I7"/>
    <x v="1"/>
    <x v="242"/>
    <x v="77"/>
    <x v="1"/>
    <m/>
    <x v="0"/>
    <s v="T2"/>
    <n v="2026"/>
    <s v="Finalización de los proyectos incluidos en el Programa de Impulso a la Industria de la Ciberseguridad Nacional y el Programa Global de Innovación en Seguridad , y otras acciones conexas en los siguientes ámbitos (adjudicados en el Hito 245):_x000a_- el impulso de la industria de ciberseguridad nacional con vistas al surgimiento, el crecimiento y el desarrollo de nuevas empresas en este sector;_x000a_- el desarrollo de soluciones y servicios de elevado valor añadido en el ámbito de la ciberseguridad;_x000a_- la formación y capacitación de personas con talento especializadas en el ámbito de la ciberseguridad;_x000a_- las acciones de internacionalización en el ámbito de la ciberseguridad;_x000a_- la implantación de un centro demostrador para el desarrollo de infraestructura de ciberseguridad y la creación de nuevos servicios de ciberseguridad, incluidos laboratorios de ensayo y simuladores de ciberataques;_x000a_- el desarrollo de certificaciones para la etiqueta de ciberseguridad."/>
  </r>
  <r>
    <n v="250"/>
    <x v="6"/>
    <s v="Pacto por la ciencia y la innovación. Refuerzo a las capacidades del Sistema Nacional de Salud"/>
    <x v="16"/>
    <x v="16"/>
    <x v="1"/>
    <s v="C16.R1"/>
    <x v="1"/>
    <x v="243"/>
    <x v="41"/>
    <x v="1"/>
    <m/>
    <x v="0"/>
    <s v="T3"/>
    <n v="2020"/>
    <s v="Publicación de la Estrategia Nacional de Inteligencia Artificial. La Estrategia persigue los siguientes objetivos:_x000a_-1. Situar a España como un país comprometido con la excelencia científica e la innovación en materia de IA._x000a_-2. Proyección de la lengua española en la IA._x000a_-3. Creación de empleo cualificado, estímulo y captación de talentos, con especial atención a las mujeres._x000a_-4. Incorporación de la IA al sistema productivo para mejorar la productividad de la empresa española._x000a_-5. Creación de un entorno de confianza en relación con la IA._x000a_-6. Desarrollo de un marco ético que garantice los derechos individuales y colectivos de los ciudadanos respecto de la inteligencia artificial._x000a_-7. Refuerzo de una inteligencia artificial integradora y sostenible; en concreto, reducción de la brecha de género y la brecha digital, y apoyo a la transición ecológica y la cohesión territorial."/>
  </r>
  <r>
    <n v="251"/>
    <x v="6"/>
    <s v="Pacto por la ciencia y la innovación. Refuerzo a las capacidades del Sistema Nacional de Salud"/>
    <x v="16"/>
    <x v="16"/>
    <x v="1"/>
    <s v="C16.R1"/>
    <x v="1"/>
    <x v="244"/>
    <x v="41"/>
    <x v="1"/>
    <m/>
    <x v="0"/>
    <s v="T4"/>
    <n v="2021"/>
    <s v="Adopción por el Gobierno español y publicación en la página web oficial de la Carta de Derechos Digitales. La Carta carece de carácter normativo, y tiene por objeto reconocer los nuevos retos de aplicación e interpretación que plantea la adaptación de los derechos al entorno digital y sugerir principios y políticas al respecto en este contexto. Paralelamente, propondrá un marco de referencia para la actuación de las autoridades públicas, aprovechando y desarrollando todas las potencialidades y oportunidades del actual entorno digital, y evitando al mismo tiempo sus riesgos."/>
  </r>
  <r>
    <n v="252"/>
    <x v="6"/>
    <s v="Pacto por la ciencia y la innovación. Refuerzo a las capacidades del Sistema Nacional de Salud"/>
    <x v="16"/>
    <x v="16"/>
    <x v="1"/>
    <s v="C16.R1"/>
    <x v="1"/>
    <x v="245"/>
    <x v="78"/>
    <x v="1"/>
    <m/>
    <x v="0"/>
    <s v="T4"/>
    <n v="2023"/>
    <s v="Al menos 500 000 000 EUR de presupuesto comprometidos para ayudas a proyectos de I+D en inteligencia artificial, al Nodo de Talento Español en IA, a becas de investigación sobre IA, al instituto multidisciplinar sobre IA, a los observatorios, a la computación cuántica y al programa nacional de algoritmos verdes. Las subvenciones se concederán a través de licitaciones competitivas."/>
  </r>
  <r>
    <n v="253"/>
    <x v="6"/>
    <s v="Pacto por la ciencia y la innovación. Refuerzo a las capacidades del Sistema Nacional de Salud"/>
    <x v="16"/>
    <x v="16"/>
    <x v="1"/>
    <s v="C16.R1"/>
    <x v="2"/>
    <x v="246"/>
    <x v="29"/>
    <x v="3"/>
    <n v="0"/>
    <x v="84"/>
    <s v="T1"/>
    <n v="2026"/>
    <s v="Financiación de al menos 7 proyectos para abordar misiones específicas de país con soluciones innovadoras impulsadas por la IA para solucionar los problemas detectados en estas misiones: salud, industria, medio ambiente, sociedad, energía, agricultura y economía. Los proyectos serán implementados con una financiación para proyectos colaborativos de entre 10 000 000 EUR y_x000a_15 000 000 EUR."/>
  </r>
  <r>
    <n v="254"/>
    <x v="6"/>
    <s v="Pacto por la ciencia y la innovación. Refuerzo a las capacidades del Sistema Nacional de Salud"/>
    <x v="16"/>
    <x v="16"/>
    <x v="1"/>
    <s v="C16.R1"/>
    <x v="1"/>
    <x v="247"/>
    <x v="77"/>
    <x v="1"/>
    <m/>
    <x v="0"/>
    <s v="T1"/>
    <n v="2026"/>
    <s v="Finalización de proyectos sobre I+D en inteligencia artificial, el Nodo de talento español en IA, las becas de investigación sobre IA, el instituto multidisciplinar de IA, los observatorios, la computación cuántica y los algoritmos verdes, según los criterios establecidos en las licitaciones (Hito #251)."/>
  </r>
  <r>
    <n v="255"/>
    <x v="6"/>
    <s v="Pacto por la ciencia y la innovación. Refuerzo a las capacidades del Sistema Nacional de Salud"/>
    <x v="17"/>
    <x v="17"/>
    <x v="1"/>
    <s v="C17.R1"/>
    <x v="1"/>
    <x v="248"/>
    <x v="79"/>
    <x v="1"/>
    <m/>
    <x v="0"/>
    <s v="T2"/>
    <n v="2022"/>
    <s v="Entrada en vigor de la modificación de Ley de la Ciencia, la Tecnología y la Innovación, por la que se mejora la coordinación entre los diferentes niveles de la Administración en lo relativo a las políticas en estos tres ámbitos, se refuerza la gobernanza y la coordinación del sistema español de tecnología e innovación científicas, se introduce una nueva carrera científica y se mejora la transferencia de conocimiento."/>
  </r>
  <r>
    <n v="256"/>
    <x v="6"/>
    <s v="Pacto por la ciencia y la innovación. Refuerzo a las capacidades del Sistema Nacional de Salud"/>
    <x v="17"/>
    <x v="17"/>
    <x v="1"/>
    <s v="C17.R2"/>
    <x v="1"/>
    <x v="249"/>
    <x v="80"/>
    <x v="1"/>
    <m/>
    <x v="0"/>
    <s v="T4"/>
    <n v="2020"/>
    <s v="La Estrategia Española de Ciencia, Tecnología e Innovación (EECTI) establece la estrategia global que deben seguir en el ámbito de la investigación, el desarrollo y la innovación todas las Administraciones Públicas, incluidos los niveles autonómico y local. Se trata de la Estrategia de Especialización Inteligente para España. Se crea un comité de seguimiento de la Estrategia, compuesto por representantes del Estado, las Comunidades Autónomas, los agentes económicos y sociales y la comunidad científica. La estrategia se basa en el principio de coordinación de los diferentes niveles de la Administración y se ha concebido de modo que garantice la incorporación de la perspectiva de género en la I + D + i. Tiene por objeto reforzar la colaboración público-privada, promover la transferencia de conocimiento, retener el talento científico y desarrollar la carrera científica, garantizar incentivos fiscales adecuados para apoyar la I + D + i en el sector privado e incorporar una perspectiva de género."/>
  </r>
  <r>
    <n v="257"/>
    <x v="6"/>
    <s v="Pacto por la ciencia y la innovación. Refuerzo a las capacidades del Sistema Nacional de Salud"/>
    <x v="17"/>
    <x v="17"/>
    <x v="1"/>
    <s v="C17.R2"/>
    <x v="1"/>
    <x v="250"/>
    <x v="81"/>
    <x v="1"/>
    <m/>
    <x v="0"/>
    <s v="T4"/>
    <n v="2023"/>
    <s v="La evaluación intermedia realizada por el Comité de Seguimiento de la Estrategia Española de Ciencia, Tecnología e Innovación 2021-2027 se publicará en diciembre de 2023. Los indicadores que deben utilizarse en la evaluación se acuerdan en el Consejo de Política Científica, Tecnológica y de Innovación (en el que están representadas las 17 Comunidades Autónomas); la Estrategia Española de Ciencia, Tecnología e Innovación 2021-2027 incluye una lista indicativa de estos indicadores y la búsqueda de datos. El sistema de Ciencia, Tecnología e Innovación se utiliza para recopilar datos sobre los progresos realizados en la aplicación de la Estrategia."/>
  </r>
  <r>
    <n v="258"/>
    <x v="6"/>
    <s v="Pacto por la ciencia y la innovación. Refuerzo a las capacidades del Sistema Nacional de Salud"/>
    <x v="17"/>
    <x v="17"/>
    <x v="1"/>
    <s v="C17.R3"/>
    <x v="1"/>
    <x v="251"/>
    <x v="82"/>
    <x v="1"/>
    <m/>
    <x v="0"/>
    <s v="T1"/>
    <n v="2021"/>
    <s v="Entrada en vigor del Real Decreto por el que se reorganizan determinados Organismos Públicos de Investigación (OPIs). Con ello se pretende mejorar la gestión y la capacidad de asesoramiento científico de los tres OPIs, que cuentan con una masa crítica reducida, mediante su integración en un OPI más grande, logrando así: i) la mejora de la posición competitiva del OPI resultante, ii) el refuerzo de su eficiencia, y iii) la flexibilidad desde el punto de vista administrativo."/>
  </r>
  <r>
    <n v="259"/>
    <x v="6"/>
    <s v="Pacto por la ciencia y la innovación. Refuerzo a las capacidades del Sistema Nacional de Salud"/>
    <x v="17"/>
    <x v="17"/>
    <x v="2"/>
    <s v="C17.I1"/>
    <x v="2"/>
    <x v="252"/>
    <x v="29"/>
    <x v="3"/>
    <n v="0"/>
    <x v="65"/>
    <s v="T4"/>
    <n v="2021"/>
    <s v="Firma de cuatro convenios con las Comunidades Autónomas por el Ministerio de Ciencia e Innovación para la ejecución de «Planes complementarios de I + D» por un importe de 140 000 000 EUR, como mínimo. Los convenios permitirán la coordinación estratégica y la consecución de sinergias entre las Estrategias de Especialización Inteligente estatal y autonómicas."/>
  </r>
  <r>
    <n v="260"/>
    <x v="6"/>
    <s v="Pacto por la ciencia y la innovación. Refuerzo a las capacidades del Sistema Nacional de Salud"/>
    <x v="17"/>
    <x v="17"/>
    <x v="2"/>
    <s v="C17.I2"/>
    <x v="2"/>
    <x v="253"/>
    <x v="29"/>
    <x v="20"/>
    <n v="0"/>
    <x v="85"/>
    <s v="T4"/>
    <n v="2022"/>
    <s v="Publicación en la Base de Datos Nacional de Subvenciones de la concesión de al menos 255 155 000 EUR para proyectos de mejora de las infraestructuras científicas nacionales y de la capacidad del Sistema español de Tecnología e Innovación Científica, y firma de acuerdos con organismos internacionales y otros instrumentos para financiar proyectos por un importe mínimo de_x000a_45 000 000 EUR en infraestructuras europeas e internacionales (CERN, DUNE, HKK, ESS-Lund, Harmony y SKA)."/>
  </r>
  <r>
    <n v="261"/>
    <x v="6"/>
    <s v="Pacto por la ciencia y la innovación. Refuerzo a las capacidades del Sistema Nacional de Salud"/>
    <x v="17"/>
    <x v="17"/>
    <x v="2"/>
    <s v="C17.I2"/>
    <x v="2"/>
    <x v="254"/>
    <x v="29"/>
    <x v="16"/>
    <m/>
    <x v="25"/>
    <s v="T2"/>
    <n v="2026"/>
    <s v="Finalización del 100 % de los proyectos de I + D (con un presupuesto total de 439 000 000 EUR) en consonancia con el objetivo de fortalecer las infraestructuras científicas y la capacidad del Sistema español de Tecnología e Innovación Científica mediante la renovación del equipamiento científico, la modernización de la instalación BSL3, la creación de una nueva infraestructura fitogénica, el equipamiento del CIEMAT (Centro de Investigaciones Energéticas, Medioambientales y Tecnológicas) con la infraestructura necesaria para la investigación en energías renovables (incluido el hidrógeno y el almacenamiento), la creación de un Centro de Óptica Avanzada, así como de infraestructura de I + D siguiendo los Planes Estratégicos de Infraestructuras Científicas y Técnicas Singulares, y proyectos para apoyar las infraestructuras europeas e internacionales (CERN, DUNE, HKK, ESS-Lund, Harmony and SKA)."/>
  </r>
  <r>
    <n v="262"/>
    <x v="6"/>
    <s v="Pacto por la ciencia y la innovación. Refuerzo a las capacidades del Sistema Nacional de Salud"/>
    <x v="17"/>
    <x v="17"/>
    <x v="2"/>
    <s v="C17.I3"/>
    <x v="2"/>
    <x v="255"/>
    <x v="0"/>
    <x v="20"/>
    <n v="0"/>
    <x v="86"/>
    <s v="T4"/>
    <n v="2022"/>
    <s v="Publicación en el BOE de la adjudicación de al menos 897 000 000 EUR en el marco de las convocatorias siguientes: convocatoria de proyectos de prueba de concepto (80 000 000 EUR), convocatoria de proyectos interdisciplinares en líneas estratégicas (73 000 000 EUR), convocatoria de proyectos de I + D vinculados a la transición verde y digital (296 000 000 EUR), convocatoria de proyectos de colaboración público-privada (140 000 000 EUR), convocatoria de I_x000a_+ D para abordar retos de la sociedad (230 000 000 EUR) y convocatoria de proyectos de colaboración internacional (78 000 000 EUR). Los criterios de selección para la convocatoria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
  </r>
  <r>
    <n v="263"/>
    <x v="6"/>
    <s v="Pacto por la ciencia y la innovación. Refuerzo a las capacidades del Sistema Nacional de Salud"/>
    <x v="17"/>
    <x v="17"/>
    <x v="2"/>
    <s v="C17.I3"/>
    <x v="2"/>
    <x v="256"/>
    <x v="29"/>
    <x v="3"/>
    <n v="0"/>
    <x v="75"/>
    <s v="T2"/>
    <n v="2024"/>
    <s v="Aprobación de al menos 3 000 proyectos de I + D vinculados como mínimo en un 35 % a la transición verde y digital, y cuyos criterios de selección deben garantizar el cumplimiento de la Guía técnica sobre la aplicación del principio de_x000a_«no causar un perjuicio significativo» (DO C 58 de 18.2.2021, p.1), de lo dispuesto en relación con las actividades que no deben seleccionarse ni financiarse y del acervo medioambiental pertinente de la UE y nacional."/>
  </r>
  <r>
    <n v="264"/>
    <x v="6"/>
    <s v="Pacto por la ciencia y la innovación. Refuerzo a las capacidades del Sistema Nacional de Salud"/>
    <x v="17"/>
    <x v="17"/>
    <x v="2"/>
    <s v="C17.I4"/>
    <x v="2"/>
    <x v="257"/>
    <x v="29"/>
    <x v="3"/>
    <n v="0"/>
    <x v="87"/>
    <s v="T2"/>
    <n v="2024"/>
    <s v="La carrera de investigación científica española se verá reforzada por el apoyo a_x000a_2 070 investigadores, como mínimo, a través del programa de incorporación Juan de la Cierva, el programa de formación Juan de la Cierva, el Programa de Doctores Industriales y el programa Torres Quevedo. Además, al menos 750 investigadores habrán recibido una dotación adicional para la investigación_x000a_(start-up package) en el marco de un contrato estable similar al de desempeño de un puesto con posibilidad de nombramiento como titular (tenure track)."/>
  </r>
  <r>
    <n v="265"/>
    <x v="6"/>
    <s v="Pacto por la ciencia y la innovación. Refuerzo a las capacidades del Sistema Nacional de Salud"/>
    <x v="17"/>
    <x v="17"/>
    <x v="2"/>
    <s v="C17.I4"/>
    <x v="2"/>
    <x v="258"/>
    <x v="29"/>
    <x v="3"/>
    <n v="0"/>
    <x v="87"/>
    <s v="T2"/>
    <n v="2026"/>
    <s v="Fortalecimiento  de  la  carrera  científica  española  con  la  incorporación  de 2 070 investigadores,   como   mínimo,   que   habrán   completado   el    programa   de incorporación Juan de la Cierva, el programa de formación Juan de la Cierva, el Programa de Doctores Industriales y el programa Torres Quevedo."/>
  </r>
  <r>
    <n v="266"/>
    <x v="6"/>
    <s v="Pacto por la ciencia y la innovación. Refuerzo a las capacidades del Sistema Nacional de Salud"/>
    <x v="17"/>
    <x v="17"/>
    <x v="2"/>
    <s v="C17.I5"/>
    <x v="2"/>
    <x v="259"/>
    <x v="29"/>
    <x v="3"/>
    <n v="0"/>
    <x v="79"/>
    <s v="T4"/>
    <n v="2023"/>
    <s v="Obtención de capital en el marco del programa INNVIERTE para el refuerzo de sus actividades de investigación en una fase temprana por al menos 45 empresas tecnológicas e innovadoras con el objetivo de fomentar la transferencia tecnológica y contribuir a la creación de un tejido empresarial innovador basado en las tecnologías innovadoras. Todas estas empresas habrán recibido también inversiones del sector privado. En consonancia con los criterios de selección, los proyectos en el marco de esta inversión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
  </r>
  <r>
    <n v="267"/>
    <x v="6"/>
    <s v="Pacto por la ciencia y la innovación. Refuerzo a las capacidades del Sistema Nacional de Salud"/>
    <x v="17"/>
    <x v="17"/>
    <x v="2"/>
    <s v="C17.I5"/>
    <x v="2"/>
    <x v="260"/>
    <x v="29"/>
    <x v="3"/>
    <n v="0"/>
    <x v="88"/>
    <s v="T2"/>
    <n v="2024"/>
    <s v="Mediante la convocatoria de ayudas NEOTEC, promover la transferencia de tecnología y ayudar a la creación de nuevas empresas basadas en tecnologías innovadoras: concesión de ayudas a al menos 348 nuevas empresas de base tecnológica para llevar a cabo su plan de negocio. Estas empresas deben tener, como máximo, tres años de antigüedad y deben ser empresas innovadoras tal como se definen en el RGEC. En consonancia con los criterios de selección, los proyectos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
  </r>
  <r>
    <n v="268"/>
    <x v="6"/>
    <s v="Pacto por la ciencia y la innovación. Refuerzo a las capacidades del Sistema Nacional de Salud"/>
    <x v="17"/>
    <x v="17"/>
    <x v="2"/>
    <s v="C17.I6"/>
    <x v="2"/>
    <x v="261"/>
    <x v="29"/>
    <x v="20"/>
    <n v="0"/>
    <x v="89"/>
    <s v="T2"/>
    <n v="2023"/>
    <s v="Publicación en el BOE de la concesión de 351 185 000 EUR, como mínimo:_x000a_* 174 000 000 EUR en proyectos para reforzar las capacidades estratégicas y la internacionalización del Sistema Nacional de Salud, desglosados del siguiente modo:_x000a_- 80 000 000 EUR destinados a la Acción Estratégica en Salud,_x000a_- 75 000 000 EUR de ayuda para incrementar las capacidades científicas de los centros de investigación asociados al Sistema Nacional de Salud y de ayuda para propuestas vinculadas a la financiación de equipamiento científico-técnico incluida la renovación del equipamiento científico-técnico en obsolescencia,_x000a_- 6 000 000 EUR de ayuda para el Sello de Excelencia del Instituto de Salud Carlos III;_x000a_- 13 000 000 EUR de ayuda destinada las asociaciones público-privadas para la incorporación del entorno GMP/LPG a los grupos de investigación del Sistema Nacional de Salud, es decir, ayudas para la internacionalización del Sistema Nacional de Salud_x000a_* 140 500 000 EUR en proyectos relacionados con la Estrategia sobre Medicina Personalizada, desglosados del siguiente modo:_x000a_- convocatoria general para la adjudicación de 29 500 000 EUR en el ámbito de la Medicina Personalizada_x000a_- convocatoria para la adjudicación de 91 500 000 EUR destinados a programas específicos sobre Medicina Personalizada_x000a_- convocatoria para la adjudicación de 15 000 000 EUR para el Plan de Terapias y Avanzadas y Personalizadas_x000a_- Convocatoria para la adjudicación de 4 500 000 EUR para la internacionalización española en Medicina Personalizada._x000a_-Las medidas para la internacionalización del Sistema de Salud respaldarán el posicionamiento de España en el sector de salud europeo mediante el fomento de la participación española en el Programa EU HEALTH y en Horizonte Europa. Ello permitirá la financiación de agrupaciones de investigación e innovación que participen en proyectos de programación transfronteriza conjunta seleccionados para ser financiados por Horizonte Europa y las asociaciones de Horizonte 2020, como, por ejemplo, la cofinanciación de ERA-Net, las Iniciativas de Programación Conjunta Europeas (PCE) o las Iniciativas de Programación Conjunta Internacionales (PCI), las iniciativas creadas en virtud de los_x000a_artículos 185 y 187 del Tratado de Funcionamiento de la Unión Europea (TFUE) y las asociaciones establecidas en el Programa Marco Horizonte Europa._x000a_*Y como mínimo una aportación por valor de 36 685 000 EUR destinada a un instrumento de inversión público-privada en terapias avanzadas."/>
  </r>
  <r>
    <n v="269"/>
    <x v="6"/>
    <s v="Pacto por la ciencia y la innovación. Refuerzo a las capacidades del Sistema Nacional de Salud"/>
    <x v="17"/>
    <x v="17"/>
    <x v="2"/>
    <s v="C17.I6"/>
    <x v="2"/>
    <x v="262"/>
    <x v="0"/>
    <x v="16"/>
    <n v="0"/>
    <x v="25"/>
    <s v="T2"/>
    <n v="2026"/>
    <s v="Finalización de todos los proyectos por un importe total de 527 126 000 EUR. Los proyectos adjudicados incluyen las siguientes convocatorias:_x000a_* Por lo que respecta al refuerzo de las capacidades estratégicas y la internacionalización del Sistema Nacional de Salud:_x000a_- la Acción Estratégica en Salud,_x000a_- los proyectos para incrementar las capacidades científicas de los centros de investigación asociados al Sistema Nacional de Salud,_x000a_- las propuestas vinculadas a la financiación de equipamiento científico-técnico, incluida la renovación del equipamiento científico-técnico en obsolescencia,_x000a_- los proyectos para el Sello de Excelencia del Instituto de Salud Carlos III; y_x000a_- las asociaciones público-privadas para la incorporación del entorno GMP/LPG a los grupos de investigación del SNS._x000a_* Por lo que respecta a la Estrategia sobre Medicina Personalizada:_x000a_- proyectos de la convocatoria general en el ámbito de la Medicina Personalizada_x000a_- proyectos de la convocatoria para el Plan de Terapias y Avanzadas y Personalizadas_x000a_- proyectos de la convocatoria para la internacionalización española en Medicina Personalizada_x000a_* Como mínimo dos aportaciones de capital para llevar a cabo ensayos clínicos_x000a_(fase II y fase III) de medicamentos para terapias avanzadas."/>
  </r>
  <r>
    <n v="270"/>
    <x v="6"/>
    <s v="Pacto por la ciencia y la innovación. Refuerzo a las capacidades del Sistema Nacional de Salud"/>
    <x v="17"/>
    <x v="17"/>
    <x v="2"/>
    <s v="C17.I7"/>
    <x v="1"/>
    <x v="263"/>
    <x v="83"/>
    <x v="1"/>
    <m/>
    <x v="0"/>
    <s v="T4"/>
    <n v="2023"/>
    <s v="Construcción y equipamiento de un centro de I + D de almacenamiento de energía en Extremadura con el objetivo de estimular la respuesta tecnológica y científica a la gestión de la producción de energía verde, en particular en lo que se refiere a las aplicaciones industriales del hidrógeno, así como a la producción, almacenamiento y transporte de hidrógeno verde. El centro incluirá instalaciones experimentales de demostración para ensayar y validar soluciones de almacenamiento de energía. Estará dotado del equipamiento científico-técnico necesario. En consonancia con los criterios de selección, los proyectos en el marco de esta inversión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
  </r>
  <r>
    <n v="271"/>
    <x v="6"/>
    <s v="Pacto por la ciencia y la innovación. Refuerzo a las capacidades del Sistema Nacional de Salud"/>
    <x v="17"/>
    <x v="17"/>
    <x v="2"/>
    <s v="C17.I8"/>
    <x v="2"/>
    <x v="264"/>
    <x v="29"/>
    <x v="3"/>
    <n v="0"/>
    <x v="54"/>
    <s v="T2"/>
    <n v="2022"/>
    <s v="Adjudicación a 35 empresas, como mínimo, de proyectos de I + D + i en el sector de la automoción sostenible destinados a aumentar la capacidad tecnológica de las empresas en los ámbitos relacionados con el desarrollo de sistemas de almacenamiento de energía con emisiones muy bajas y elevada reciclabilidad, sistemas de movilidad de alta eficiencia a partir de hidrógeno, conducción autónoma y movilidad conectada o la adaptación de los entornos productivos con sistemas seguros y robustos para la interacción persona-máquina en el entorno fabril inteligente. Los proyectos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 Los proyectos serán los siguientes:_x000a_- el desarrollo de componentes y plataformas exclusivamente para vehículos eléctricos, híbridos enchufables, y propulsados por hidrógeno,_x000a_- la conducción autónoma y la movilidad conectada,_x000a_- el desarrollo de nuevas arquitecturas hardware y software de vehículos,_x000a_- la adaptación de entornos productivos de componentes y sistemas exclusivamente para vehículos eléctricos, híbridos enchufables y propulsados por hidrógeno. Los proyectos serán implementados por consorcios empresariales de entre tres y ocho empresas participantes (al menos una de las cuales será una pyme), y tendrán una duración máxima de tres años y un presupuesto mínimo de 5 000 000 EUR por proyecto."/>
  </r>
  <r>
    <n v="272"/>
    <x v="6"/>
    <s v="Pacto por la ciencia y la innovación. Refuerzo a las capacidades del Sistema Nacional de Salud"/>
    <x v="17"/>
    <x v="17"/>
    <x v="2"/>
    <s v="C17.I9"/>
    <x v="2"/>
    <x v="265"/>
    <x v="29"/>
    <x v="3"/>
    <n v="0"/>
    <x v="90"/>
    <s v="T4"/>
    <n v="2023"/>
    <s v="Adjudicación a 65 empresas, como mínimo, de proyectos de I + D + i en el ámbito aeroespacial, centrados en las emisiones bajas y nulas, incluidas inversiones relacionadas con las tecnologías aeroespaciales y la aeronáutica, con el apoyo del Plan Aeronáutica. Los proyectos serán implementados por consorcios empresariales de entre tres y seis empresas participantes (al menos una de las cuales será una pyme), y tendrán una duración máxima de tres años. En consonancia con los criterios de selección, los proyectos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
  </r>
  <r>
    <n v="273"/>
    <x v="6"/>
    <s v="Pacto por la ciencia y la innovación. Refuerzo a las capacidades del Sistema Nacional de Salud"/>
    <x v="17"/>
    <x v="17"/>
    <x v="2"/>
    <s v="C17.I9"/>
    <x v="2"/>
    <x v="266"/>
    <x v="29"/>
    <x v="3"/>
    <n v="0"/>
    <x v="90"/>
    <s v="T2"/>
    <n v="2026"/>
    <s v="Finalización por 65 empresas, como mínimo, de proyectos de I + D + i en el ámbito aeroespacial, centrados en las emisiones bajas y nulas, incluidas inversiones relacionadas con las tecnologías aeroespaciales y la aeronáutica, con el apoyo del Plan Aeronáutica. En consonancia con los criterios de selección, los proyectos garantizarán el cumplimiento de la Guía técnica sobre la aplicación del principio de «no causar un perjuicio significativo» (DO C 58 de 18.2.2021, p.1), de lo dispuesto en relación con las actividades que no deben seleccionarse ni financiarse, y del acervo medioambiental pertinente de la UE y nacional."/>
  </r>
  <r>
    <n v="274"/>
    <x v="6"/>
    <s v="Pacto por la ciencia y la innovación. Refuerzo a las capacidades del Sistema Nacional de Salud"/>
    <x v="18"/>
    <x v="18"/>
    <x v="1"/>
    <s v="C18.R1"/>
    <x v="1"/>
    <x v="267"/>
    <x v="84"/>
    <x v="1"/>
    <m/>
    <x v="0"/>
    <s v="T4"/>
    <n v="2021"/>
    <s v="El principal objetivo del Plan de Acción es reforzar la atención primaria en el Sistema Nacional de Salud, con el fin de ofrecer respuestas más eficaces a los problemas de salud emergentes, mejorar la experiencia individual de la asistencia universal, prevenir las enfermedades y aumentar la capacidad de la atención primaria para resolver problemas de salud."/>
  </r>
  <r>
    <n v="275"/>
    <x v="6"/>
    <s v="Pacto por la ciencia y la innovación. Refuerzo a las capacidades del Sistema Nacional de Salud"/>
    <x v="18"/>
    <x v="18"/>
    <x v="1"/>
    <s v="C18.R2"/>
    <x v="1"/>
    <x v="268"/>
    <x v="84"/>
    <x v="1"/>
    <m/>
    <x v="0"/>
    <s v="T2"/>
    <n v="2022"/>
    <s v="La Estrategia de Salud Pública establecerá las directrices estratégicas de actuación en materia de salud pública en España en su conjunto. El objetivo de la estrategia es mejorar la salud de la población española estableciendo las líneas y prioridades esenciales que deben seguir todas las Administraciones sanitarias en sus políticas de promoción, prevención y protección de la salud pública, en las actuaciones dirigidas a grupos de población específicos, en la información a los ciudadanos, en la formación de los profesionales y en la atención a sus necesidades. La Estrategia garantizará que la salud pública y la igualdad de acceso a la asistencia sanitaria se tengan en cuenta en todas las políticas públicas y facilitará la acción intersectorial en este ámbito. Tendrá una duración de cinco años, con evaluaciones intermedias cada dos años en las que se analizará el grado de ejecución. Incluirá medidas y acciones en relación con todos los ámbitos de la salud pública que se implementarán en las políticas, planes y programas de todas las Administraciones sanitarias españolas durante su periodo de vigencia, dentro de los plazos establecidos en ella."/>
  </r>
  <r>
    <n v="276"/>
    <x v="6"/>
    <s v="Pacto por la ciencia y la innovación. Refuerzo a las capacidades del Sistema Nacional de Salud"/>
    <x v="18"/>
    <x v="18"/>
    <x v="1"/>
    <s v="C18.R3"/>
    <x v="1"/>
    <x v="269"/>
    <x v="85"/>
    <x v="1"/>
    <m/>
    <x v="0"/>
    <s v="T4"/>
    <n v="2023"/>
    <s v="Los objetivos de la Ley son los siguientes: garantizar la homogeneidad en el acceso a la sanidad por parte de la población, integrar a los representantes de los pacientes en los órganos de gobernanza del Sistema Nacional de Salud español, limitar el establecimiento de nuevos copagos, modificar la definición de prestaciones sociosanitarias en la cartera de servicios del Sistema Nacional de Salud, garantizar la coordinación entre las autoridades en los ámbitos sanitario y social, introducir una evaluación de impacto de todos los cambios normativos en el sector y reformar la aportación farmacéutica en el Sistema Nacional de Salud. Esta Ley irá acompañada de una evaluación de impacto detallada, que también se publicará, en la que se analizarán también sus efectos sobre la sostenibilidad a largo plazo de las finanzas públicas."/>
  </r>
  <r>
    <n v="277"/>
    <x v="6"/>
    <s v="Pacto por la ciencia y la innovación. Refuerzo a las capacidades del Sistema Nacional de Salud"/>
    <x v="18"/>
    <x v="18"/>
    <x v="1"/>
    <s v="C18.R4"/>
    <x v="1"/>
    <x v="270"/>
    <x v="86"/>
    <x v="1"/>
    <m/>
    <x v="0"/>
    <s v="T4"/>
    <n v="2023"/>
    <s v="El Estatuto marco es la norma básica que regula el acceso a la condición de funcionario sanitario y ordena la provisión de plazas, la promoción, la movilidad y las condiciones de trabajo. Los objetivos de la medida son los siguientes:_x000a_- Reducir los contratos temporales._x000a_- Garantizar el despliegue de profesionales en determinadas zonas geográficas no suficientemente atendidas, mediante medidas incentivación._x000a_- Mejorar el entorno y las condiciones laborales a través de medidas que contribuyan al desarrollo profesional y retengan el talento en el sistema español, no solo mejorando las condiciones económicas, sino también abriendo más posibilidades de carrera profesional en la vertiente asistencial, docente e investigadora._x000a_Esta Ley irá acompañada de una evaluación de impacto detallada en la que se analizarán también sus efectos sobre la sostenibilidad a largo plazo de las finanzas públicas."/>
  </r>
  <r>
    <n v="278"/>
    <x v="6"/>
    <s v="Pacto por la ciencia y la innovación. Refuerzo a las capacidades del Sistema Nacional de Salud"/>
    <x v="18"/>
    <x v="18"/>
    <x v="1"/>
    <s v="C18.R5"/>
    <x v="1"/>
    <x v="271"/>
    <x v="85"/>
    <x v="1"/>
    <m/>
    <x v="0"/>
    <s v="T4"/>
    <n v="2023"/>
    <s v="Entrada en vigor de la Ley de garantías y uso racional de los medicamentos y productos sanitaros. Esta reforma legal tiene, entre otros, los siguientes objetivos:_x000a_- Modificar el sistema de precios de referencia introduciendo elementos que incrementen la competencia._x000a_- Consolidar la dispensación no presencial de medicamentos._x000a_- Posibilitar que los depósitos de medicamentos de los centros sociosanitarios puedan estar vinculados a los servicios de farmacia de atención primaria._x000a_- Modificar el sistema para calcular la aportación cuatrimestral que realizan al Sistema Nacional de Salud los fabricantes, importadores y oferentes de medicamentos y productos sanitarios financiados con fondos públicos._x000a_- Clarificar las competencias en materia de control de publicidad de medicamentos._x000a_- Modificar las tasas que aplica la Agencia del Medicamento._x000a_- Modificar y actualizar el procedimiento sancionador y las infracciones. Esta Ley irá acompañada de una evaluación de impacto detallada en la que se analizarán también sus efectos sobre la sostenibilidad a largo plazo de las finanzas públicas."/>
  </r>
  <r>
    <n v="279"/>
    <x v="6"/>
    <s v="Pacto por la ciencia y la innovación. Refuerzo a las capacidades del Sistema Nacional de Salud"/>
    <x v="18"/>
    <x v="18"/>
    <x v="2"/>
    <s v="C18.I1"/>
    <x v="1"/>
    <x v="272"/>
    <x v="84"/>
    <x v="1"/>
    <m/>
    <x v="0"/>
    <s v="T4"/>
    <n v="2021"/>
    <s v="Aprobación por el Consejo Interterritorial del plan y de la distribución de fondos, estableciendo mecanismos para la concesión de ayudas por valor de 796 100 000 EUR."/>
  </r>
  <r>
    <n v="280"/>
    <x v="6"/>
    <s v="Pacto por la ciencia y la innovación. Refuerzo a las capacidades del Sistema Nacional de Salud"/>
    <x v="18"/>
    <x v="18"/>
    <x v="2"/>
    <s v="C18.I1"/>
    <x v="2"/>
    <x v="273"/>
    <x v="29"/>
    <x v="3"/>
    <n v="0"/>
    <x v="91"/>
    <s v="T4"/>
    <n v="2023"/>
    <s v="Puesta en funcionamiento de al menos 750 nuevos equipos mediante renovaciones, ampliaciones o nuevas instalaciones en todo el país."/>
  </r>
  <r>
    <n v="281"/>
    <x v="6"/>
    <s v="Pacto por la ciencia y la innovación. Refuerzo a las capacidades del Sistema Nacional de Salud"/>
    <x v="18"/>
    <x v="18"/>
    <x v="2"/>
    <s v="C18.I2"/>
    <x v="2"/>
    <x v="274"/>
    <x v="29"/>
    <x v="3"/>
    <n v="0"/>
    <x v="92"/>
    <s v="T4"/>
    <n v="2023"/>
    <s v="Se habrán llevado a cabo al menos 11 campañas de difusión o cribado en materia de salud pública, en ámbitos como los siguientes: lucha contra el tabaquismo, prevención del consumo de alcohol, promoción de la salud mental, promoción de entornos y estilos de vida saludables, plan de resistencia a los antibióticos, prevención del cáncer y difusión del código europeo contra el cáncer. Las campañas tendrán alcance nacional. La difusión se llevará a cabo a través de radio, medios impresos, Internet, mercadotecnia directa y actividades al aire libre."/>
  </r>
  <r>
    <n v="282"/>
    <x v="6"/>
    <s v="Pacto por la ciencia y la innovación. Refuerzo a las capacidades del Sistema Nacional de Salud"/>
    <x v="18"/>
    <x v="18"/>
    <x v="2"/>
    <s v="C18.I3"/>
    <x v="1"/>
    <x v="275"/>
    <x v="87"/>
    <x v="1"/>
    <m/>
    <x v="0"/>
    <s v="T4"/>
    <n v="2023"/>
    <s v="Estará operativo un sistema de seguimiento para el Gobierno central y las Comunidades Autónomas (Sistema de Información de la Red de Vigilancia en Salud Pública) que permitirá la alerta temprana y la respuesta rápida, con el fin de detectar problemas que puedan plantear un riesgo para la salud, difundir información de las autoridades competentes y facilitar la aplicación de medidas de control."/>
  </r>
  <r>
    <n v="283"/>
    <x v="6"/>
    <s v="Pacto por la ciencia y la innovación. Refuerzo a las capacidades del Sistema Nacional de Salud"/>
    <x v="18"/>
    <x v="18"/>
    <x v="2"/>
    <s v="C18.I4"/>
    <x v="2"/>
    <x v="276"/>
    <x v="29"/>
    <x v="3"/>
    <n v="0"/>
    <x v="93"/>
    <s v="T4"/>
    <n v="2023"/>
    <s v="Al menos 90 000 profesionales sanitarios habrán completado un total de_x000a_360 000 créditos de formación continuada (CFC), lo que equivale a un total de 3,6 millones de horas de formación en el marco de planes de educación continuada diseñados de acuerdo con las prioridades establecidas en la definición de C18.I4. La formación incluirá: utilización de tecnologías sanitarias y sistemas de información, vigilancia de la salud pública y epidemiología, seguridad de los pacientes y profesionales, utilización racional de los recursos diagnósticos y terapéuticos, detección precoz del cáncer, salud mental, salud ambiental, prevención de los factores de riesgo, detección precoz de la violencia de género, detección precoz del maltrato infantil, bioética, comunicación clínica, medicina basada en la evidencia, trabajo en equipo, metodología de la investigación, desarrollo de competencias directivas de los responsables de centros sanitarios y formación de tutores de formación sanitaria especializada. Se habrán impartido cursos de formación presenciales, formatos de aprendizaje en línea y de aprendizaje mixto, a cargo de profesionales sanitarios cualificados y profesionales en el ámbito de la formación profesional en el ámbito de la asistencia sanitaria."/>
  </r>
  <r>
    <n v="284"/>
    <x v="6"/>
    <s v="Pacto por la ciencia y la innovación. Refuerzo a las capacidades del Sistema Nacional de Salud"/>
    <x v="18"/>
    <x v="18"/>
    <x v="2"/>
    <s v="C18.I5"/>
    <x v="1"/>
    <x v="277"/>
    <x v="87"/>
    <x v="1"/>
    <m/>
    <x v="0"/>
    <s v="T4"/>
    <n v="2023"/>
    <s v="Operatividad de la red entre el Ministerio de Sanidad y las Comunidades Autónomas para la evaluación de medicamentos, operatividad del sistema VALTERMED y creación de una plataforma para la Red Española de Agencias de Evaluación de Tecnologías Sanitarias y Prestaciones del Sistema Nacional de Salud (SNS RedETS)."/>
  </r>
  <r>
    <n v="285"/>
    <x v="6"/>
    <s v="Pacto por la ciencia y la innovación. Refuerzo a las capacidades del Sistema Nacional de Salud"/>
    <x v="18"/>
    <x v="18"/>
    <x v="2"/>
    <s v="C18.I6"/>
    <x v="2"/>
    <x v="278"/>
    <x v="29"/>
    <x v="3"/>
    <n v="0"/>
    <x v="94"/>
    <s v="T4"/>
    <n v="2023"/>
    <s v="Operatividad del Data Lake sanitario a escala estatal e incorporación a él de las 17 Comunidades Autónomas y de las Ciudades Autónomas con el objetivo de permitir el análisis masivo de datos para la identificación y mejora del diagnóstico y los tratamientos."/>
  </r>
  <r>
    <n v="286"/>
    <x v="7"/>
    <s v="Educación y conocimiento, formación continua y desarrollo de capacidades"/>
    <x v="19"/>
    <x v="19"/>
    <x v="1"/>
    <s v="C19.R1"/>
    <x v="1"/>
    <x v="279"/>
    <x v="88"/>
    <x v="1"/>
    <m/>
    <x v="0"/>
    <s v="T1"/>
    <n v="2021"/>
    <s v="Aprobación del Plan Nacional de Capacidades Digitales por el Consejo de Ministros. El Plan persigue los siguientes objetivos: 1) capacitación digital de la ciudadanía; 2) lucha contra la brecha digital de género; 3) digitalización del sistema educativo y desarrollo de las competencias digitales para el aprendizaje en la educación; 4), 5) dotación de competencias digitales para mejorar las oportunidades laborales de los trabajadores públicos y privados;_x000a_6) desarrollo de competencias digitales para las pymes; y (7) aumento del número de especialistas en TIC; este objetivo no será vinculante para las Comunidades Autónomas y las Entidades Locales."/>
  </r>
  <r>
    <n v="287"/>
    <x v="7"/>
    <s v="Educación y conocimiento, formación continua y desarrollo de capacidades"/>
    <x v="19"/>
    <x v="19"/>
    <x v="2"/>
    <s v="C19.I1"/>
    <x v="2"/>
    <x v="280"/>
    <x v="29"/>
    <x v="16"/>
    <n v="0"/>
    <x v="95"/>
    <s v="T4"/>
    <n v="2023"/>
    <s v="Deberá haberse comprometido al menos el 75 % del presupuesto para acciones en el marco de la inversión a fin de formar a la ciudadanía en competencias digitales."/>
  </r>
  <r>
    <n v="288"/>
    <x v="7"/>
    <s v="Educación y conocimiento, formación continua y desarrollo de capacidades"/>
    <x v="19"/>
    <x v="19"/>
    <x v="2"/>
    <s v="C19.I1"/>
    <x v="1"/>
    <x v="281"/>
    <x v="89"/>
    <x v="1"/>
    <m/>
    <x v="0"/>
    <s v="T4"/>
    <n v="2024"/>
    <s v="Creación de una Red Nacional de Competencias Digitales (incluida la reforma de 1 500 centros de formación profesional) y realización de campañas de sensibilización y planes de comunicación"/>
  </r>
  <r>
    <n v="289"/>
    <x v="7"/>
    <s v="Educación y conocimiento, formación continua y desarrollo de capacidades"/>
    <x v="19"/>
    <x v="19"/>
    <x v="2"/>
    <s v="C19.I1"/>
    <x v="2"/>
    <x v="280"/>
    <x v="29"/>
    <x v="3"/>
    <n v="0"/>
    <x v="96"/>
    <s v="T4"/>
    <n v="2025"/>
    <s v="Formación de 2 600 000 ciudadanos en competencias digitales, de acuerdo con las acciones en el marco de la medida. La formación será de al menos 10 ECTS."/>
  </r>
  <r>
    <n v="290"/>
    <x v="7"/>
    <s v="Educación y conocimiento, formación continua y desarrollo de capacidades"/>
    <x v="19"/>
    <x v="19"/>
    <x v="2"/>
    <s v="C19.I2"/>
    <x v="1"/>
    <x v="282"/>
    <x v="41"/>
    <x v="1"/>
    <m/>
    <x v="0"/>
    <s v="T4"/>
    <n v="2021"/>
    <s v="Aprobación del programa destinado a equipar un mínimo de 240 000 aulas, formar a 700 000 profesores y preparar o revisar la estrategia digital para al menos 22 000 centros públicos o subvencionados con fondos públicos, y equipar con 300 000 dispositivos digitales conectados (ordenadores portátiles, tabletas) a los centros públicos o subvencionados con fondos públicos, en colaboración con las Comunidades Autónomas. El programa será vinculante para las Comunidades Autónomas."/>
  </r>
  <r>
    <n v="291"/>
    <x v="7"/>
    <s v="Educación y conocimiento, formación continua y desarrollo de capacidades"/>
    <x v="19"/>
    <x v="19"/>
    <x v="2"/>
    <s v="C19.I2"/>
    <x v="1"/>
    <x v="283"/>
    <x v="90"/>
    <x v="1"/>
    <m/>
    <x v="0"/>
    <s v="T3"/>
    <n v="2024"/>
    <s v="Finalización de las acciones destinadas a la transformación digital de la educación, incluida la certificación en competencias digitales de al menos el 80 % de los 700 000 profesores formados en competencias digitales; y apoyo a 22 000 centros, como mínimo, en la preparación y revisión de sus estrategias digitales."/>
  </r>
  <r>
    <n v="292"/>
    <x v="7"/>
    <s v="Educación y conocimiento, formación continua y desarrollo de capacidades"/>
    <x v="19"/>
    <x v="19"/>
    <x v="2"/>
    <s v="C19.I2"/>
    <x v="2"/>
    <x v="284"/>
    <x v="29"/>
    <x v="3"/>
    <n v="0"/>
    <x v="97"/>
    <s v="T4"/>
    <n v="2025"/>
    <s v="Finalización de la dotación con dispositivos digitales conectados e interactivos a al menos 300 000 estudiantes y del equipamiento de al menos 240 000 aulas en centros públicos o subvencionados con fondos públicos para colmar la «brecha digital». Certificaciones por parte de las Administraciones Central y Autonómicas de la adquisición y entrega de los equipos."/>
  </r>
  <r>
    <n v="293"/>
    <x v="7"/>
    <s v="Educación y conocimiento, formación continua y desarrollo de capacidades"/>
    <x v="19"/>
    <x v="19"/>
    <x v="2"/>
    <s v="C19.I3"/>
    <x v="2"/>
    <x v="285"/>
    <x v="29"/>
    <x v="3"/>
    <n v="0"/>
    <x v="98"/>
    <s v="T4"/>
    <n v="2025"/>
    <s v="450 000 personas, como mínimo, deberán haber participado en cursos de formación sobre competencias digitales. Cada formación deberá tener un mínimo de 15 ECTS."/>
  </r>
  <r>
    <n v="294"/>
    <x v="7"/>
    <s v="Educación y conocimiento, formación continua y desarrollo de capacidades"/>
    <x v="19"/>
    <x v="19"/>
    <x v="2"/>
    <s v="C19.I4"/>
    <x v="2"/>
    <x v="286"/>
    <x v="29"/>
    <x v="3"/>
    <n v="0"/>
    <x v="99"/>
    <s v="T4"/>
    <n v="2024"/>
    <s v="Adjudicación a 300 beneficiarios, como mínimo, de programas de becas para atraer y retener el talento digital (acumuladas 2021-2024). Cada programa deberá tener un mínimo de 240 ECTS."/>
  </r>
  <r>
    <n v="295"/>
    <x v="7"/>
    <s v="Educación y conocimiento, formación continua y desarrollo de capacidades"/>
    <x v="19"/>
    <x v="19"/>
    <x v="2"/>
    <s v="C19.I4"/>
    <x v="2"/>
    <x v="287"/>
    <x v="0"/>
    <x v="3"/>
    <n v="0"/>
    <x v="100"/>
    <s v="T4"/>
    <n v="2025"/>
    <s v="Formación de 18 000 profesionales en el ámbito de las TI, como mínimo, a través de cursos especializados de al menos 250 horas cada uno."/>
  </r>
  <r>
    <n v="296"/>
    <x v="7"/>
    <s v="Educación y conocimiento, formación continua y desarrollo de capacidades"/>
    <x v="20"/>
    <x v="20"/>
    <x v="1"/>
    <s v="C20.R1"/>
    <x v="1"/>
    <x v="288"/>
    <x v="91"/>
    <x v="1"/>
    <m/>
    <x v="0"/>
    <s v="T4"/>
    <n v="2020"/>
    <s v="Presentación por el Primer Ministro del Plan de Modernización de la Formación Profesional y publicación en el BOE de ocho Reales Decretos para la aplicación del Plan, que se corresponden con cinco cursos de especialización, dos títulos de grado medio y un currículo de grado superior."/>
  </r>
  <r>
    <n v="297"/>
    <x v="7"/>
    <s v="Educación y conocimiento, formación continua y desarrollo de capacidades"/>
    <x v="20"/>
    <x v="20"/>
    <x v="1"/>
    <s v="C20.R2"/>
    <x v="1"/>
    <x v="289"/>
    <x v="41"/>
    <x v="1"/>
    <m/>
    <x v="0"/>
    <s v="T2"/>
    <n v="2022"/>
    <s v="Entrada en vigor de la Ley relativa al Sistema Integral de Formación Profesional, destinada a modernizar el sistema existente. La ley unificará los dos sistemas de formación profesional previamente existentes y los modernizará: i) poniendo el énfasis en la mejora de las competencias de las personas poco cualificadas y potenciando su empleabilidad; ii) paliando la falta de adecuación de las cualificaciones; iii) actualizando el Catálogo Nacional de Cualificaciones Profesionales para adaptarlo a las futuras necesidades de la economía, incluido el apoyo a la transición ecológica y digital; iv) incrementando el atractivo de los programas de formación profesional de mayor nivel, de modo que aumente el número de estudiantes matriculados en ellos."/>
  </r>
  <r>
    <n v="298"/>
    <x v="7"/>
    <s v="Educación y conocimiento, formación continua y desarrollo de capacidades"/>
    <x v="20"/>
    <x v="20"/>
    <x v="2"/>
    <s v="C20.I1"/>
    <x v="2"/>
    <x v="290"/>
    <x v="29"/>
    <x v="3"/>
    <n v="0"/>
    <x v="101"/>
    <s v="T4"/>
    <n v="2024"/>
    <s v="Registro, evaluación y acreditación de 3 000 000 unidades de competencia del Catálogo Nacional de Cualificaciones Profesionales adquiridas mediante experiencia laboral e itinerarios de formación no formal."/>
  </r>
  <r>
    <n v="299"/>
    <x v="7"/>
    <s v="Educación y conocimiento, formación continua y desarrollo de capacidades"/>
    <x v="20"/>
    <x v="20"/>
    <x v="2"/>
    <s v="C20.I1"/>
    <x v="2"/>
    <x v="291"/>
    <x v="29"/>
    <x v="3"/>
    <n v="0"/>
    <x v="64"/>
    <s v="T4"/>
    <n v="2024"/>
    <s v="Impartir formación modular digital para el reciclaje y el perfeccionamiento profesional (con la formación de 300 000 trabajadores, como mínimo) y formación modular destinada a la readaptación profesional y la mejora de las capacidades de personas empleadas y desempleadas (con la formación de_x000a_700 000 personas, como mínimo)."/>
  </r>
  <r>
    <n v="300"/>
    <x v="7"/>
    <s v="Educación y conocimiento, formación continua y desarrollo de capacidades"/>
    <x v="20"/>
    <x v="20"/>
    <x v="2"/>
    <s v="C20.I2"/>
    <x v="2"/>
    <x v="292"/>
    <x v="29"/>
    <x v="3"/>
    <n v="0"/>
    <x v="43"/>
    <s v="T4"/>
    <n v="2024"/>
    <s v="Creación de al menos 50 centros de excelencia e innovación en el ámbito de la formación profesional"/>
  </r>
  <r>
    <n v="301"/>
    <x v="7"/>
    <s v="Educación y conocimiento, formación continua y desarrollo de capacidades"/>
    <x v="20"/>
    <x v="20"/>
    <x v="2"/>
    <s v="C20.I3"/>
    <x v="2"/>
    <x v="293"/>
    <x v="29"/>
    <x v="3"/>
    <n v="934204"/>
    <x v="102"/>
    <s v="T4"/>
    <n v="2022"/>
    <s v="Creación acumulada de 50 000 nuevas plazas de FP, como mínimo, frente a las existentes a finales de 2020. La distribución territorial de las nuevas plazas de FP debe basarse en una evaluación de las necesidades y se llevará a cabo previo debate con las partes interesadas pertinentes a fin de garantizar que la oferta responda eficazmente a las carencias autonómicas o locales. Fecha del valor de referencia: 31 de diciembre de 2020."/>
  </r>
  <r>
    <n v="302"/>
    <x v="7"/>
    <s v="Educación y conocimiento, formación continua y desarrollo de capacidades"/>
    <x v="20"/>
    <x v="20"/>
    <x v="2"/>
    <s v="C20.I3"/>
    <x v="2"/>
    <x v="294"/>
    <x v="29"/>
    <x v="3"/>
    <n v="0"/>
    <x v="103"/>
    <s v="T4"/>
    <n v="2024"/>
    <s v="Al menos 3 700 ciclos de formación profesional (media y alta) convertidos en ofertas bilingües"/>
  </r>
  <r>
    <n v="303"/>
    <x v="7"/>
    <s v="Educación y conocimiento, formación continua y desarrollo de capacidades"/>
    <x v="20"/>
    <x v="20"/>
    <x v="2"/>
    <s v="C20.I3"/>
    <x v="2"/>
    <x v="295"/>
    <x v="29"/>
    <x v="3"/>
    <n v="934204"/>
    <x v="104"/>
    <s v="T4"/>
    <n v="2024"/>
    <s v="Dotación de 135 000 nuevas plazas de FP, frente a las existentes a finales de 2020. Fecha del valor de referencia: 31 de diciembre de 2020."/>
  </r>
  <r>
    <n v="304"/>
    <x v="7"/>
    <s v="Educación y conocimiento, formación continua y desarrollo de capacidades"/>
    <x v="21"/>
    <x v="21"/>
    <x v="1"/>
    <s v="C21.R1"/>
    <x v="1"/>
    <x v="296"/>
    <x v="92"/>
    <x v="1"/>
    <m/>
    <x v="0"/>
    <s v="T1"/>
    <n v="2021"/>
    <s v="El objetivo de la Ley Orgánica de Educación (LOMLOE) es establecer un sistema jurídico renovado que, en virtud de los principios de calidad, equidad e inclusión, aumente las oportunidades educativas y formativas de los estudiantes y contribuya a la mejora de los resultados educativos."/>
  </r>
  <r>
    <n v="305"/>
    <x v="7"/>
    <s v="Educación y conocimiento, formación continua y desarrollo de capacidades"/>
    <x v="21"/>
    <x v="21"/>
    <x v="1"/>
    <s v="C21.R2"/>
    <x v="1"/>
    <x v="297"/>
    <x v="64"/>
    <x v="1"/>
    <m/>
    <x v="0"/>
    <s v="T1"/>
    <n v="2022"/>
    <s v="El Real Decreto sobre los requisitos mínimos de enseñanza para la enseñanza primaria, la enseñanza secundaria obligatoria y el bachillerato incluirá la introducción de directrices metodológicas para la enseñanza y el aprendizaje con arreglo a un currículo basado en las competencias, que incorpore las «aptitudes interpersonales». un marco de evaluación para la adquisición de competencias; el diseño de un modelo curricular más flexible y abierto que  promueva un aprendizaje profundo; y la preparación del material didáctico, el apoyo, la orientación y la formación de los profesores para garantizar que puedan aplicar eficazmente el nuevo currículo."/>
  </r>
  <r>
    <n v="306"/>
    <x v="7"/>
    <s v="Educación y conocimiento, formación continua y desarrollo de capacidades"/>
    <x v="21"/>
    <x v="21"/>
    <x v="1"/>
    <s v="C21.R2"/>
    <x v="1"/>
    <x v="298"/>
    <x v="93"/>
    <x v="1"/>
    <m/>
    <x v="0"/>
    <s v="T3"/>
    <n v="2024"/>
    <s v="Finalización de la preparación de la guía de apoyo y del material didáctico. Todo el material se publicará en línea para su utilización por la totalidad de los docentes. Al menos 4 000 docentes completarán la formación para la aplicación del nuevo currículo. Al menos 100 expertos externos participarán en la elaboración del currículo de los ámbitos y temas de las distintas etapas educativas y de los marcos de evaluación, que servirán de base para la elaboración de los reales decretos relativos al nuevo currículo y al marco común de evaluación."/>
  </r>
  <r>
    <n v="307"/>
    <x v="7"/>
    <s v="Educación y conocimiento, formación continua y desarrollo de capacidades"/>
    <x v="21"/>
    <x v="21"/>
    <x v="1"/>
    <s v="C21.R3"/>
    <x v="1"/>
    <x v="299"/>
    <x v="94"/>
    <x v="1"/>
    <m/>
    <x v="0"/>
    <s v="T3"/>
    <n v="2021"/>
    <s v="Los dos Reales Decretos relativos a la organización de las universidades son los siguientes: - Real Decreto por el que se establece la organización de las enseñanzas universitarias y el procedimiento de aseguramiento de su calidad - Real Decreto del régimen de creación, reconocimiento, autorización y acreditación de universidades y centros adscritos"/>
  </r>
  <r>
    <n v="308"/>
    <x v="7"/>
    <s v="Educación y conocimiento, formación continua y desarrollo de capacidades"/>
    <x v="21"/>
    <x v="21"/>
    <x v="1"/>
    <s v="C21.R3"/>
    <x v="1"/>
    <x v="300"/>
    <x v="92"/>
    <x v="1"/>
    <m/>
    <x v="0"/>
    <s v="T2"/>
    <n v="2023"/>
    <s v="La nueva Ley Orgánica tiene por objeto promover el acceso a la enseñanza superior, adaptar la organización de los cursos universitarios, garantizar la buena gobernanza de las instituciones universitarias y fomentar la investigación, la transferencia y la movilidad del personal docente e investigador. La reforma mejorará la adecuación de la enseñanza superior al mercado laboral, incluido el fomento de la cooperación con instituciones del sector privado y público-privado y la introducción de una financiación basada en los resultados de las universidades públicas."/>
  </r>
  <r>
    <n v="309"/>
    <x v="7"/>
    <s v="Educación y conocimiento, formación continua y desarrollo de capacidades"/>
    <x v="21"/>
    <x v="21"/>
    <x v="2"/>
    <s v="C21.I1"/>
    <x v="2"/>
    <x v="301"/>
    <x v="0"/>
    <x v="18"/>
    <n v="0"/>
    <x v="105"/>
    <s v="T4"/>
    <n v="2023"/>
    <s v="Adjudicación    a    las    Entidades    Autonómicas/Locales    de    un presupuesto  de  670 990 000 EUR  para  la  promoción  del  primer ciclo  de  educación  infantil  mediante  la  creación  de  nuevas  plazas de titularidad pública."/>
  </r>
  <r>
    <n v="310"/>
    <x v="7"/>
    <s v="Educación y conocimiento, formación continua y desarrollo de capacidades"/>
    <x v="21"/>
    <x v="21"/>
    <x v="2"/>
    <s v="C21.I1"/>
    <x v="2"/>
    <x v="302"/>
    <x v="29"/>
    <x v="3"/>
    <n v="0"/>
    <x v="106"/>
    <s v="T4"/>
    <n v="2024"/>
    <s v="Promoción del primer ciclo de educación infantil mediante la creación de nuevas plazas de titularidad pública (nueva construcción o reforma/rehabilitación y equipamiento en al menos 60 000 plazas en comparación con finales de 2020, y de estos gastos operativos hasta 40 000 plazas hasta 2024)."/>
  </r>
  <r>
    <n v="311"/>
    <x v="7"/>
    <s v="Educación y conocimiento, formación continua y desarrollo de capacidades"/>
    <x v="21"/>
    <x v="21"/>
    <x v="2"/>
    <s v="C21.I2"/>
    <x v="2"/>
    <x v="303"/>
    <x v="29"/>
    <x v="3"/>
    <n v="0"/>
    <x v="107"/>
    <s v="T4"/>
    <n v="2024"/>
    <s v="Apoyo a través del programa PROA + de al menos 2 700 centros escolares en todo el país, en consonancia con los requisitos del programa"/>
  </r>
  <r>
    <n v="312"/>
    <x v="7"/>
    <s v="Educación y conocimiento, formación continua y desarrollo de capacidades"/>
    <x v="21"/>
    <x v="21"/>
    <x v="2"/>
    <s v="C21.I3"/>
    <x v="2"/>
    <x v="304"/>
    <x v="29"/>
    <x v="3"/>
    <n v="0"/>
    <x v="61"/>
    <s v="T4"/>
    <n v="2024"/>
    <s v="Al menos 1 000 unidades de acompañamiento y orientación para estudiantes vulnerables estarán operativas en todo el país."/>
  </r>
  <r>
    <n v="313"/>
    <x v="7"/>
    <s v="Educación y conocimiento, formación continua y desarrollo de capacidades"/>
    <x v="21"/>
    <x v="21"/>
    <x v="2"/>
    <s v="C21.I4"/>
    <x v="2"/>
    <x v="305"/>
    <x v="29"/>
    <x v="3"/>
    <n v="0"/>
    <x v="108"/>
    <s v="T4"/>
    <n v="2023"/>
    <s v="Concesión de becas y subvenciones para estudiantes de postdoctorado, profesorado auxiliar e investigadores a un mínimo de 2 600 candidatos. Entre los objetivos de estas becas figura el fomento del desarrollo profesional del personal docente, que podría ser integrado en el sistema en el futuro. Las ayudas financiarán estancias de investigación en universidades y centros de investigación extranjeros de prestigio, así como en universidades españolas y en otros agentes públicos. A tal fin, las subvenciones contribuirán a atraer el talento internacional. Las subvenciones se concederán en el marco de tres programas diferentes, aplicando criterios específicos en función del objetivo y del grupo destinatario, y tendrán una duración de entre uno y tres años en función del programa y del grupo destinatario."/>
  </r>
  <r>
    <n v="314"/>
    <x v="7"/>
    <s v="Educación y conocimiento, formación continua y desarrollo de capacidades"/>
    <x v="21"/>
    <x v="21"/>
    <x v="2"/>
    <s v="C21.I5"/>
    <x v="1"/>
    <x v="306"/>
    <x v="95"/>
    <x v="1"/>
    <m/>
    <x v="0"/>
    <s v="T4"/>
    <n v="2023"/>
    <s v="Consecución de un aumento del «Índice de digitalización de las Universidades» de al menos un 10 % desde 2019 respecto del sistema universitario en su conjunto, y que abarque diferentes parámetros de madurez: Gestión, Innovación y Gobernanza. Los proyectos subvencionables deberán haberse iniciado a partir de febrero de 2020. El «Índice de Digitalización de las Universidades» es una versión abreviada del «Modelo de madurez digital para universidades» (MD4U), un marco de indicadores utilizado por el sector informático de la Conferencia de Rectores de las Universidades Españolas para su encuesta anual con objeto de caracterizar el nivel de digitalización de las universidades españolas en los ámbitos de la gestión, la innovación y la gobernanza. El_x000a_«Índice de Digitalización de las Universidades» es un «panel de control» para supervisar la evolución del nivel digital de las universidades. El valor de referencia para el impacto del programa son los valores del nivel de digitalización del sistema universitario en 2019. Fecha del valor de referencia: 31de diciembre de 2019."/>
  </r>
  <r>
    <n v="315"/>
    <x v="8"/>
    <s v="Nueva economía de los cuidados y políticas de empleo"/>
    <x v="22"/>
    <x v="22"/>
    <x v="1"/>
    <s v="C22.R1"/>
    <x v="1"/>
    <x v="307"/>
    <x v="96"/>
    <x v="1"/>
    <m/>
    <x v="0"/>
    <s v="T2"/>
    <n v="2022"/>
    <s v="La evaluación se realizará en el transcurso de 2021 para adquirir un conocimiento detallado de los avances del proceso de reforma de los cuidados de larga duración iniciado en 2020 y de sus repercusiones. Las conclusiones de esta evaluación se presentarán al Consejo Territorial en el primer semestre de 2022."/>
  </r>
  <r>
    <n v="316"/>
    <x v="8"/>
    <s v="Nueva economía de los cuidados y políticas de empleo"/>
    <x v="22"/>
    <x v="22"/>
    <x v="1"/>
    <s v="C22.R2"/>
    <x v="1"/>
    <x v="308"/>
    <x v="97"/>
    <x v="1"/>
    <m/>
    <x v="0"/>
    <s v="T2"/>
    <n v="2023"/>
    <s v="La aprobación de la Ley de Servicios Sociales irá seguida de la aprobación de la normativa ministerial que sea necesaria. Los objetivos de la Ley son mejorar el actual sistema de prestaciones y regular las condiciones básicas de prestación de los servicios sociales en España."/>
  </r>
  <r>
    <n v="317"/>
    <x v="8"/>
    <s v="Nueva economía de los cuidados y políticas de empleo"/>
    <x v="22"/>
    <x v="22"/>
    <x v="1"/>
    <s v="C22.R3"/>
    <x v="1"/>
    <x v="309"/>
    <x v="98"/>
    <x v="1"/>
    <m/>
    <x v="0"/>
    <s v="T2"/>
    <n v="2023"/>
    <s v="La Ley de Diversidad Familiar tiene como objetivos i) el reconocimiento jurídico de los diversos tipos de estructuras familiares existentes; ii) la determinación de las prestaciones y los servicios a los que tienen derecho según sus características y niveles de ingresos; y iii) la reducción de la pobreza infantil teniendo en cuenta los resultados de una evaluación del impacto redistributivo."/>
  </r>
  <r>
    <n v="318"/>
    <x v="8"/>
    <s v="Nueva economía de los cuidados y políticas de empleo"/>
    <x v="22"/>
    <x v="22"/>
    <x v="1"/>
    <s v="C22.R4"/>
    <x v="1"/>
    <x v="310"/>
    <x v="99"/>
    <x v="1"/>
    <m/>
    <x v="0"/>
    <s v="T1"/>
    <n v="2022"/>
    <s v="Mediante orden ministerial del Ministerio de Inclusión, Seguridad Social y Migraciones se reformará el sistema de acogida de migrantes y solicitantes de protección internacional en España. Los objetivos de la reforma son desarrollar nuevos procedimientos de acogida para todos los centros de la red de acogida y reconocer unas condiciones de acogida básicas para todos los solicitantes de asilo y unas condiciones de acogida reforzadas para aquellos con una alta probabilidad de reconocimiento."/>
  </r>
  <r>
    <n v="319"/>
    <x v="8"/>
    <s v="Nueva economía de los cuidados y políticas de empleo"/>
    <x v="22"/>
    <x v="22"/>
    <x v="1"/>
    <s v="C22.R5"/>
    <x v="1"/>
    <x v="311"/>
    <x v="98"/>
    <x v="1"/>
    <m/>
    <x v="0"/>
    <s v="T2"/>
    <n v="2020"/>
    <s v="Entrada en vigor del ingreso mínimo vital (Real Decreto-ley 20/2020, de 29 de mayo)."/>
  </r>
  <r>
    <n v="320"/>
    <x v="8"/>
    <s v="Nueva economía de los cuidados y políticas de empleo"/>
    <x v="22"/>
    <x v="22"/>
    <x v="1"/>
    <s v="C22.R5"/>
    <x v="1"/>
    <x v="312"/>
    <x v="100"/>
    <x v="1"/>
    <m/>
    <x v="0"/>
    <s v="T3"/>
    <n v="2022"/>
    <s v="Adopción de un Plan para la reordenación y simplificación del sistema de prestaciones económicas no contributivas de la Administración General del Estado (publicación en el Boletín Oficial del Estado). El objetivo del Plan será integrar las prestaciones no contributivas en torno a un instrumento de cobertura de los ingresos, con el fin de mejorar la eficacia y la eficiencia de los recursos públicos y centrarlos en las personas vulnerables y en riesgo de exclusión social. Este plan se centrará en cubrir adecuadamente las diversas circunstancias que llevan a las personas a una situación de vulnerabilidad y en garantizar un apoyo a la renta adecuado. A tal fin, tendrá en cuenta, por una parte, necesidades estructurales como las de los hogares con hijos y las personas con discapacidad y, por otra, vinculará el apoyo a la renta con la búsqueda activa de empleo para favorecer la inclusión y evitar la «trampa de la pobreza». El Plan considerará todas las prestaciones no contributivas existentes para ir integrándolas gradualmente en un único sistema nacional que garantice la plena realización de sus objetivos."/>
  </r>
  <r>
    <n v="321"/>
    <x v="8"/>
    <s v="Nueva economía de los cuidados y políticas de empleo"/>
    <x v="22"/>
    <x v="22"/>
    <x v="1"/>
    <s v="C22.R5"/>
    <x v="1"/>
    <x v="313"/>
    <x v="98"/>
    <x v="1"/>
    <m/>
    <x v="0"/>
    <s v="T4"/>
    <n v="2023"/>
    <s v="La reforma reorganizará y simplificará el sistema de prestaciones económicas no contributivas. El objetivo de la reforma es incluir en  el instrumento de cobertura constituido en torno al régimen de ingreso mínimo (IMV) las principales prestaciones no contributivas proporcionadas por la Administración General del Estado, para reorganizar y simplificar el sistema de prestaciones económicas no contributivas en consonancia con los objetivos del Plan para la reordenación y simplificación del sistema de prestaciones económicas no contributivas de la Administración General del Estado."/>
  </r>
  <r>
    <n v="322"/>
    <x v="8"/>
    <s v="Nueva economía de los cuidados y políticas de empleo"/>
    <x v="22"/>
    <x v="22"/>
    <x v="2"/>
    <s v="C22.I1"/>
    <x v="2"/>
    <x v="314"/>
    <x v="0"/>
    <x v="3"/>
    <n v="0"/>
    <x v="65"/>
    <s v="T2"/>
    <n v="2023"/>
    <s v="Realización de cuatro proyectos piloto sobre desinstitucionalización de los cuidados, uno de ellos centrado en el apoyo y la atención a las personas con discapacidad intelectual, y reforma de centros correspondientes como mínimo a 1 100 plazas del Imserso."/>
  </r>
  <r>
    <n v="323"/>
    <x v="8"/>
    <s v="Nueva economía de los cuidados y políticas de empleo"/>
    <x v="22"/>
    <x v="22"/>
    <x v="2"/>
    <s v="C22.I1"/>
    <x v="2"/>
    <x v="315"/>
    <x v="0"/>
    <x v="16"/>
    <n v="26"/>
    <x v="109"/>
    <s v="T4"/>
    <n v="2023"/>
    <s v="Que al menos el 90 % de las personas acogidas al Sistema para la Autonomía y Atención a la Dependencia (SAAD) se beneficien de una lista mínima de servicios de teleasistencia a domicilio, en particular a través de líneas telefónicas y mediante equipos específicos de comunicaciones e informáticos ubicados en un centro asistencial y en los hogares de los usuarios. Fecha del valor de referencia: 31 de marzo de 2020."/>
  </r>
  <r>
    <n v="324"/>
    <x v="8"/>
    <s v="Nueva economía de los cuidados y políticas de empleo"/>
    <x v="22"/>
    <x v="22"/>
    <x v="2"/>
    <s v="C22.I1"/>
    <x v="2"/>
    <x v="316"/>
    <x v="0"/>
    <x v="3"/>
    <m/>
    <x v="110"/>
    <s v="T4"/>
    <n v="2023"/>
    <s v="Renovación o construcción de centros residenciales, no residenciales y de día para adaptar 22 360 plazas al nuevo modelo de cuidados de larga duración"/>
  </r>
  <r>
    <n v="325"/>
    <x v="8"/>
    <s v="Nueva economía de los cuidados y políticas de empleo"/>
    <x v="22"/>
    <x v="22"/>
    <x v="2"/>
    <s v="C22.I2"/>
    <x v="1"/>
    <x v="317"/>
    <x v="101"/>
    <x v="1"/>
    <m/>
    <x v="0"/>
    <s v="T3"/>
    <n v="2023"/>
    <s v="El desarrollo y la implementación de herramientas tecnológicas específicas para la mejora de los sistemas de información y gestión de los servicios sociales abarcarán: i) el Sistema de Información Estatal de Servicios Sociales (SIESS); ii) una herramienta telemática de análisis de proyectos desarrollados por las entidades  _x000a_del tercer sector; iii) herramientas informáticas de gestión de diversos programas presupuestarios relacionados con los servicios sociales y la atención a la familia y la infancia y determinados colectivos vulnerables; y iv) una plataforma en línea para centralizar la información en materia de cuidados disponible en el país."/>
  </r>
  <r>
    <n v="326"/>
    <x v="8"/>
    <s v="Nueva economía de los cuidados y políticas de empleo"/>
    <x v="22"/>
    <x v="22"/>
    <x v="2"/>
    <s v="C22.I2"/>
    <x v="1"/>
    <x v="318"/>
    <x v="102"/>
    <x v="1"/>
    <m/>
    <x v="0"/>
    <s v="T4"/>
    <n v="2023"/>
    <s v="Realización por los gobiernos autonómicos de la transformación tecnológica de los servicios sociales, que permita la interoperabilidad con otros sistemas que interactúen con estos servicios (empleo, sanidad, tercer sector), así como modernización de las infraestructuras y los servicios asociados a la protección residencial en los centros de atención a niños, niñas y adolescentes, entre otras cosas teniendo más en cuenta las necesidades de apoyo personalizado (incluidas las emocionales y las educativas y profesionales) y ofreciendo formación a las familias de acogida, por un presupuesto total ejecutado de al menos 450 000 000 EUR."/>
  </r>
  <r>
    <n v="327"/>
    <x v="8"/>
    <s v="Nueva economía de los cuidados y políticas de empleo"/>
    <x v="22"/>
    <x v="22"/>
    <x v="2"/>
    <s v="C22.I3"/>
    <x v="2"/>
    <x v="319"/>
    <x v="0"/>
    <x v="3"/>
    <n v="0"/>
    <x v="111"/>
    <s v="T1"/>
    <n v="2023"/>
    <s v="Realización de al menos 277 proyectos por las Administraciones central y autonómicas para mejorar la accesibilidad y eliminar barreras."/>
  </r>
  <r>
    <n v="328"/>
    <x v="8"/>
    <s v="Nueva economía de los cuidados y políticas de empleo"/>
    <x v="22"/>
    <x v="22"/>
    <x v="2"/>
    <s v="C22.I4"/>
    <x v="2"/>
    <x v="320"/>
    <x v="0"/>
    <x v="3"/>
    <n v="19"/>
    <x v="112"/>
    <s v="T4"/>
    <n v="2023"/>
    <s v="Al menos un centro de atención integral a las víctimas de violencia sexual operativo en cada provincia, así como uno en las ciudades autónomas españolas de Ceuta y Melilla, respectivamente. Fecha del valor de referencia: 1 de febrero de 2020."/>
  </r>
  <r>
    <n v="329"/>
    <x v="8"/>
    <s v="Nueva economía de los cuidados y políticas de empleo"/>
    <x v="22"/>
    <x v="22"/>
    <x v="2"/>
    <s v="C22.I5"/>
    <x v="2"/>
    <x v="321"/>
    <x v="0"/>
    <x v="3"/>
    <n v="400"/>
    <x v="113"/>
    <s v="T4"/>
    <n v="2024"/>
    <s v="Aumentar la capacidad de acogida del sistema de acogida de solicitantes de asilo solicitantes de protección internacional en los centros del Ministerio de Inclusión, Seguridad Social y Migraciones en al menos 5 700 plazas con respecto a 2019. Al menos_x000a_176 000 000 EUR se destinan a la construcción y la rehabilitación de edificios, garantizando la eficiencia energética. Fecha del valor de referencia: 31 de diciembre de 2019."/>
  </r>
  <r>
    <n v="330"/>
    <x v="8"/>
    <s v="Nueva economía de los cuidados y políticas de empleo"/>
    <x v="23"/>
    <x v="23"/>
    <x v="1"/>
    <s v="C23.R1"/>
    <x v="1"/>
    <x v="322"/>
    <x v="103"/>
    <x v="1"/>
    <m/>
    <x v="0"/>
    <s v="T4"/>
    <n v="2020"/>
    <s v="Los dos Reales Decretos-leyes regularán el trabajo a distancia en el sector privado y en el público. Los objetivos de estas leyes son los siguientes: i) ofrecer un marco regulatorio (RDL 28/2020) que favorezca la implantación del trabajo a distancia, preservando al mismo tiempo la productividad empresarial y otorgando protección y flexibilidad a las personas trabajadoras; y ii) regular el teletrabajo en las Administraciones Públicas (RDL 29/2020) como una nueva forma de organizar y estructurar el trabajo, con el fin de servir mejor a los intereses generales y garantizar el normal funcionamiento de las Administraciones Públicas."/>
  </r>
  <r>
    <n v="331"/>
    <x v="8"/>
    <s v="Nueva economía de los cuidados y políticas de empleo"/>
    <x v="23"/>
    <x v="23"/>
    <x v="1"/>
    <s v="C23.R2"/>
    <x v="1"/>
    <x v="323"/>
    <x v="104"/>
    <x v="1"/>
    <m/>
    <x v="0"/>
    <s v="T2"/>
    <n v="2021"/>
    <s v="Los dos Reales Decretos regulan la igualdad de retribución entre mujeres y hombres y los planes de igualdad y su registro. Los objetivos de las regulaciones son los siguientes: i) garantizar el principio de transparencia retributiva para identificar las discriminaciones  _x000a_debidas a valoraciones incorrectas de los puestos de trabajo; y ii) desarrollar los planes de igualdad y su registro público."/>
  </r>
  <r>
    <n v="332"/>
    <x v="8"/>
    <s v="Nueva economía de los cuidados y políticas de empleo"/>
    <x v="23"/>
    <x v="23"/>
    <x v="1"/>
    <s v="C23.R3"/>
    <x v="1"/>
    <x v="324"/>
    <x v="105"/>
    <x v="1"/>
    <m/>
    <x v="0"/>
    <s v="T3"/>
    <n v="2021"/>
    <s v="El Real Decreto-ley se refiere a la protección de los trabajadores que se dedican a actividades de reparto a domicilio utilizando plataformas digitales. Los objetivos de la ley son garantizar a estas personas el derecho a un trato justo y equitativo por lo que respecta a sus condiciones de trabajo, el derecho a acceder a la protección social y la formación, y permitir que la representación legal de los trabajadores esté informada de las reglas en las que se basan los algoritmos o sistemas de inteligencia artificial que pueden incidir en las condiciones de trabajo que rigen las plataformas, incluidos el acceso al empleo y su mantenimiento y la elaboración de perfiles."/>
  </r>
  <r>
    <n v="333"/>
    <x v="8"/>
    <s v="Nueva economía de los cuidados y políticas de empleo"/>
    <x v="23"/>
    <x v="23"/>
    <x v="1"/>
    <s v="C23.R4"/>
    <x v="1"/>
    <x v="325"/>
    <x v="106"/>
    <x v="1"/>
    <m/>
    <x v="0"/>
    <s v="T4"/>
    <n v="2021"/>
    <s v="Respetando el diálogo social y como parte de un enfoque integral que equilibre la necesidad de flexibilidad y de seguridad en el mercado laboral, entrada en vigor de la modificación de las disposiciones del Real Decreto Legislativo 2/2015, de 23 de octubre, por el que se aprueba el texto refundido de la Ley del Estatuto de los Trabajadores para apoyar la reducción del empleo temporal mediante la simplificación de los tipos de contrato."/>
  </r>
  <r>
    <n v="334"/>
    <x v="8"/>
    <s v="Nueva economía de los cuidados y políticas de empleo"/>
    <x v="23"/>
    <x v="23"/>
    <x v="1"/>
    <s v="C23.R5"/>
    <x v="1"/>
    <x v="326"/>
    <x v="107"/>
    <x v="1"/>
    <m/>
    <x v="0"/>
    <s v="T2"/>
    <n v="2021"/>
    <s v="El Plan de Acción combatirá el desempleo juvenil con ocasión de la aplicación de la Garantía Juvenil Plus de la UE. El objetivo de la Garantía Juvenil es mejorar y profundizar la coordinación interinstitucional, reforzar la relación con el sector privado y las autoridades locales, mejorar la calidad y la adecuación de la formación, buscar nuevas oportunidades de empleo en sectores con potencial de crecimiento, reducir el abandono escolar prematuro, mantener y mejorar el sistema de evaluación y seguimiento, y seguir reforzando los programas de orientación personalizados."/>
  </r>
  <r>
    <n v="335"/>
    <x v="8"/>
    <s v="Nueva economía de los cuidados y políticas de empleo"/>
    <x v="23"/>
    <x v="23"/>
    <x v="1"/>
    <s v="C23.R5"/>
    <x v="1"/>
    <x v="327"/>
    <x v="45"/>
    <x v="1"/>
    <m/>
    <x v="0"/>
    <s v="T4"/>
    <n v="2021"/>
    <s v="Respetando el diálogo social y como parte de un enfoque integral que equilibre la necesidad de flexibilidad y de seguridad en el mercado laboral, aprobación por el Consejo de Ministros y entrada en vigor de un Real Decreto relativo a una nueva Estrategia Española de Activación para el Empleo 2021-2024. Los principales objetivos de la nueva Estrategia son:_x000a_i) Enfoque centrado en las personas y en las empresas: las políticas activas de empleo se elaborarán centrándose en las circunstancias específicas de cada persona y cada empresa._x000a_ii) Coherencia con la transformación productiva: las políticas activas de empleo permitirán transiciones profesionales que acompañen al cambio del modelo de producción hacia una economía verde y digital._x000a_iii) Orientación a los resultados: las políticas activas de empleo se evaluarán supervisando y fomentando la consecución de resultados._x000a_iv) Mejora de las capacidades del Servicio Público de Empleo: mediante su digitalización y modernización._x000a_iv) Gobernanza y cohesión del Sistema Nacional de Empleo para mejorar la coordinación a nivel nacional y regional y con las partes interesadas que participan en las políticas activas de empleo."/>
  </r>
  <r>
    <n v="336"/>
    <x v="8"/>
    <s v="Nueva economía de los cuidados y políticas de empleo"/>
    <x v="23"/>
    <x v="23"/>
    <x v="1"/>
    <s v="C23.R5"/>
    <x v="1"/>
    <x v="328"/>
    <x v="108"/>
    <x v="1"/>
    <m/>
    <x v="0"/>
    <s v="T4"/>
    <n v="2022"/>
    <s v="La modificación de la Ley de Empleo (Real Decreto Legislativo 3/2015): i) potenciará los instrumentos de actuación y de coordinación del Sistema Nacional de Empleo; ii) reformará las políticas activas de empleo; iii) revisará la gobernanza del sistema; iv) reforzará la dimensión local de las políticas de empleo; y v) cumplirá los requisitos para la aplicación de las distintas actuaciones previstas en el Plan Nacional de Políticas Activas de Empleo."/>
  </r>
  <r>
    <n v="337"/>
    <x v="8"/>
    <s v="Nueva economía de los cuidados y políticas de empleo"/>
    <x v="23"/>
    <x v="23"/>
    <x v="1"/>
    <s v="C23.R6"/>
    <x v="1"/>
    <x v="329"/>
    <x v="109"/>
    <x v="1"/>
    <m/>
    <x v="0"/>
    <s v="T4"/>
    <n v="2021"/>
    <s v="Respetando el diálogo social y como parte de un enfoque integral que equilibre la necesidad de flexibilidad y de seguridad en el mercado laboral y garantice la sostenibilidad de las finanzas públicas a medio y largo plazo, entrada en vigor de la modificación de las disposiciones del Real Decreto Legislativo 2/2015, de 23 de octubre, por el que se aprueba el texto refundido de la Ley del Estatuto de los Trabajadores para establecer un régimen de adaptación a las perturbaciones cíclicas y estructurales, incluido un sistema que ofrezca flexibilidad interna a las empresas y estabilidad a los trabajadores, apoyar la mejora de las capacidades y la recualificación de los trabajadores en las empresas y los sectores en transición y facilitar la movilidad voluntaria de los trabajadores (dentro de las empresas y entre ellas).sostenibilidad de las finanzas públicas a medio y largo plazo, entrada en vigor de la modificación de las disposiciones del Real Decreto Legislativo 2/2015, de 23 de octubre, por el que se aprueba el texto refundido de la Ley del Estatuto de los Trabajadores para establecer un régimen de adaptación a las perturbaciones cíclicas y estructurales, incluido un sistema que ofrezca flexibilidad interna a las empresas y estabilidad a los trabajadores, apoyar la mejora de las capacidades y la recualificación de los trabajadores en las empresas y los sectores en transición y facilitar la movilidad voluntaria de los trabajadores (dentro de las empresas y entre ellas)."/>
  </r>
  <r>
    <n v="338"/>
    <x v="8"/>
    <s v="Nueva economía de los cuidados y políticas de empleo"/>
    <x v="23"/>
    <x v="23"/>
    <x v="1"/>
    <s v="C23.R7"/>
    <x v="1"/>
    <x v="330"/>
    <x v="110"/>
    <x v="1"/>
    <m/>
    <x v="0"/>
    <s v="T4"/>
    <n v="2022"/>
    <s v="La reforma de la Ley 43/2006 simplificará e incrementará la eficacia del sistema de incentivos a la contratación, teniendo en cuenta las recomendaciones formuladas por la Autoridad Independiente de Responsabilidad Fiscal (AIReF) en su informe de revisión del gasto de 2019: «Incentivos a la contratación»"/>
  </r>
  <r>
    <n v="339"/>
    <x v="8"/>
    <s v="Nueva economía de los cuidados y políticas de empleo"/>
    <x v="23"/>
    <x v="23"/>
    <x v="1"/>
    <s v="C23.R8"/>
    <x v="1"/>
    <x v="331"/>
    <x v="106"/>
    <x v="1"/>
    <m/>
    <x v="0"/>
    <s v="T4"/>
    <n v="2021"/>
    <s v="Respetando el diálogo social y como parte de un enfoque integral que equilibre la necesidad de flexibilidad y de seguridad en el mercado laboral, entrada en vigor de la modificación de determinadas disposiciones del Real Decreto Legislativo 2/2015, de 23 de octubre, por el que se aprueba el texto refundido de la Ley del Estatuto de los Trabajadores para mejorar normas legales que regulan la negociación colectiva."/>
  </r>
  <r>
    <n v="340"/>
    <x v="8"/>
    <s v="Nueva economía de los cuidados y políticas de empleo"/>
    <x v="23"/>
    <x v="23"/>
    <x v="1"/>
    <s v="C23.R9"/>
    <x v="1"/>
    <x v="332"/>
    <x v="106"/>
    <x v="1"/>
    <m/>
    <x v="0"/>
    <s v="T4"/>
    <n v="2021"/>
    <s v="Respetando el diálogo social y como parte de un enfoque integral que equilibre la necesidad de flexibilidad y de seguridad en el mercado laboral, entrada en vigor de la modificación de las disposiciones del Real Decreto Legislativo 2/2015, de 23 de octubre, por el que se aprueba el texto refundido de la Ley del Estatuto de los Trabajadores para mejorar los derechos de las personas que trabajan en empresas subcontratadas."/>
  </r>
  <r>
    <n v="341"/>
    <x v="8"/>
    <s v="Nueva economía de los cuidados y políticas de empleo"/>
    <x v="23"/>
    <x v="23"/>
    <x v="1"/>
    <s v="C23.R10"/>
    <x v="1"/>
    <x v="333"/>
    <x v="108"/>
    <x v="1"/>
    <m/>
    <x v="0"/>
    <s v="T4"/>
    <n v="2022"/>
    <s v="La reforma del Real Decreto Legislativo 8/2015 se refiere a la regulación del subsidio no contributivo por desempleo, con los siguientes objetivos: i) ampliar_x000a_la protección por desempleo; ii) simplificar el sistema; iii) vincular la prestación a un itinerario personalizado de empleo; iv) facilitar la transición hacia la protección social, cuando la persona beneficiaria no se reincorpore al mercado laboral y se encuentre en situación de vulnerabilidad."/>
  </r>
  <r>
    <n v="342"/>
    <x v="8"/>
    <s v="Nueva economía de los cuidados y políticas de empleo"/>
    <x v="23"/>
    <x v="23"/>
    <x v="1"/>
    <s v="C23.R11"/>
    <x v="1"/>
    <x v="334"/>
    <x v="111"/>
    <x v="1"/>
    <m/>
    <x v="0"/>
    <s v="T4"/>
    <n v="2023"/>
    <s v="Certificados de finalización de los servicios en el marco de los contratos (documentos administrativos) para la modernización del Servicio Público de Empleo Estatal, mediante la mejora de los sistemas de gestión interna, la modernización de los puestos de trabajo y la digitalización de los servicios prestados a la ciudadanía. Incluirá:_x000a_- Mejora de la gestión interna: Mejora de los sistemas de información que dan soporte al sistema de prestaciones por desempleo, así como de aquellos que dan soporte a las políticas de reactivación del empleo._x000a_- Servicios públicos de empleo digitales: Digitalización de todos aquellos servicios públicos que se prestan a la ciudadanía y a las empresas y mejora del servicio al cliente._x000a_- Estadísticas y gestión de datos: Incorporación de una gestión adecuada de los datos, que favorezca la toma de decisiones, así como la publicación de información de alto valor para la sociedad._x000a_- Modernización de los puestos de trabajo y de las infraestructuras."/>
  </r>
  <r>
    <n v="343"/>
    <x v="8"/>
    <s v="Nueva economía de los cuidados y políticas de empleo"/>
    <x v="23"/>
    <x v="23"/>
    <x v="2"/>
    <s v="C23.I1"/>
    <x v="2"/>
    <x v="335"/>
    <x v="29"/>
    <x v="3"/>
    <n v="0"/>
    <x v="114"/>
    <s v="T4"/>
    <n v="2025"/>
    <s v="Que al menos 18 300 personas hayan completado los programas de juventud, considerando 21 900 personas matriculadas._x000a_Este objetivo se basa en tres programas:_x000a_• Programa TánDEM. Finalidad: lograr la competencia profesional a través de la formación en alternancia con el empleo. Con al menos el 25 % del programa orientado a competencias relacionadas con el clima y el 25 % del programa orientado a competencias digitales._x000a_• Programa de primera experiencia profesional. Finalidad: facilitar una primera experiencia de trabajo relacionada con una cualificación. Con al menos el 20 % del programa orientado a competencias relacionadas con el clima y el 20 % del programa orientado a competencias digitales._x000a_• Programa Investigo. Finalidad: proporcionar trabajos vinculados al desarrollo de un proyecto de investigación."/>
  </r>
  <r>
    <n v="344"/>
    <x v="8"/>
    <s v="Nueva economía de los cuidados y políticas de empleo"/>
    <x v="23"/>
    <x v="23"/>
    <x v="2"/>
    <s v="C23.I2"/>
    <x v="2"/>
    <x v="336"/>
    <x v="29"/>
    <x v="3"/>
    <n v="0"/>
    <x v="115"/>
    <s v="T4"/>
    <n v="2025"/>
    <s v="Que al menos 23 200 personas hayan completado el Plan Empleo Mujer en zonas rurales y urbanas y el programa para víctimas de la violencia de género y de la trata, considerando 29 000 personas matriculadas. Este programa implica un itinerario personal e integrado de orientación, asesoramiento y acciones de formación ajustado al perfil de empleabilidad de las mujeres participantes. La formación impartida está relacionada con puestos de trabajo con buenas perspectivas territoriales, derivados de las necesidades del mercado laboral rural y urbano en el que se desarrolla el programa, y tiene por objeto la adquisición de una cualificación que aumente la empleabilidad de las participantes y sus posibilidades de acceso a un trabajo digno, y que al mismo tiempo refuerce el desarrollo productivo de las zonas rurales, luche contra la brecha de género y mejore la permanencia de las mujeres en el territorio. Con al menos el 35 % del programa orientado a competencias relacionadas con el clima y el 35 % del programa orientado a competencias digitales."/>
  </r>
  <r>
    <n v="345"/>
    <x v="8"/>
    <s v="Nueva economía de los cuidados y políticas de empleo"/>
    <x v="23"/>
    <x v="23"/>
    <x v="2"/>
    <s v="C23.I3"/>
    <x v="2"/>
    <x v="337"/>
    <x v="29"/>
    <x v="3"/>
    <n v="0"/>
    <x v="116"/>
    <s v="T4"/>
    <n v="2025"/>
    <s v="Que al menos 825 000 personas hayan completado programas de formación con el fin de adquirir capacidades para la transformación digital, ecológica y productiva, considerando 975 000 personas matriculadas. La formación se centrará en el sector turístico, en otros sectores estratégicos de interés nacional, en los trabajadores en ERTE y en los trabajadores que han recibido microcréditos formación. Con al menos el 30 % del programa orientado a competencias relacionadas con el clima y el 30 % del programa orientado a competencias digitales."/>
  </r>
  <r>
    <n v="346"/>
    <x v="8"/>
    <s v="Nueva economía de los cuidados y políticas de empleo"/>
    <x v="23"/>
    <x v="23"/>
    <x v="2"/>
    <s v="C23.I4"/>
    <x v="1"/>
    <x v="338"/>
    <x v="112"/>
    <x v="1"/>
    <m/>
    <x v="0"/>
    <s v="T3"/>
    <n v="2021"/>
    <s v="Aprobación en la Conferencia Sectorial de Empleo de la asignación regional de fondos para proyectos territoriales dirigidos a colectivos vulnerables y proyectos territoriales para el emprendimiento y las microempresas, como el desarrollo de proyectos que promuevan el emprendimiento, iniciativas de desarrollo local, iniciativas de economía social y nuevos proyectos territoriales que faciliten la transformación de la producción, en particular hacia una economía verde y digital."/>
  </r>
  <r>
    <n v="347"/>
    <x v="8"/>
    <s v="Nueva economía de los cuidados y políticas de empleo"/>
    <x v="23"/>
    <x v="23"/>
    <x v="2"/>
    <s v="C23.I4"/>
    <x v="2"/>
    <x v="339"/>
    <x v="29"/>
    <x v="3"/>
    <n v="0"/>
    <x v="117"/>
    <s v="T4"/>
    <n v="2023"/>
    <s v="Realización de al menos 68 proyectos territoriales dirigidos a colectivos vulnerables y proyectos territoriales para el emprendimiento y las microempresas, con la participación de al menos 39 000 trabajadores y 64 000 empresas._x000a_Los proyectos territoriales dirigidos a colectivos vulnerables se desarrollarán a través de itinerarios personalizados e individualizados en los que se integrarán diferentes acciones, como las siguientes: acciones de asesoramiento y acompañamiento, programas de orientación, asistencia por parte de equipos de búsqueda de empleo, becas de formación y para la conciliación, ayudas a la contratación laboral y seguimiento de las actuaciones._x000a_Los proyectos de emprendimiento y microempresa abordarán el reto demográfico y facilitarán la transformación productiva, en particular hacia una economía verde y digital, a través de proyectos de capacitación agraria, desarrollo local sostenible, iniciativas de economía social para la acción cultural y artística, transición ecológica, iniciativas de desarrollo local, turismo rural y patrimonio histórico-artístico, entre otros. Estos proyectos incluirán, entre otras acciones: acciones de emprendimiento social y autónomos, estudios del mercado laboral, agentes de promoción y desarrollo local, ayuda de puesta en marcha de cooperativas o microempresas, creación de redes, participación en jornadas y acciones de difusión."/>
  </r>
  <r>
    <n v="348"/>
    <x v="8"/>
    <s v="Nueva economía de los cuidados y políticas de empleo"/>
    <x v="23"/>
    <x v="23"/>
    <x v="2"/>
    <s v="C23.I5"/>
    <x v="2"/>
    <x v="340"/>
    <x v="29"/>
    <x v="3"/>
    <n v="0"/>
    <x v="13"/>
    <s v="T4"/>
    <n v="2023"/>
    <s v="Al menos 20 centros públicos de orientación, emprendimiento, acompañamiento e innovación para el empleo son plenamente operativos."/>
  </r>
  <r>
    <n v="349"/>
    <x v="8"/>
    <s v="Nueva economía de los cuidados y políticas de empleo"/>
    <x v="23"/>
    <x v="23"/>
    <x v="2"/>
    <s v="C23.I5"/>
    <x v="2"/>
    <x v="341"/>
    <x v="0"/>
    <x v="3"/>
    <n v="0"/>
    <x v="118"/>
    <s v="T4"/>
    <n v="2023"/>
    <s v="Realización de al menos 42 000 acciones de formación para el personal de los SPE con el objetivo de mejorar sus competencias y prestar un apoyo más eficaz a los solicitantes de empleo."/>
  </r>
  <r>
    <n v="350"/>
    <x v="8"/>
    <s v="Nueva economía de los cuidados y políticas de empleo"/>
    <x v="23"/>
    <x v="23"/>
    <x v="2"/>
    <s v="C23.I6"/>
    <x v="2"/>
    <x v="342"/>
    <x v="29"/>
    <x v="3"/>
    <n v="0"/>
    <x v="33"/>
    <s v="T4"/>
    <n v="2023"/>
    <s v="Ejecución de al menos 30 proyectos de economía social en apoyo de: a) generación y mantenimiento del empleo de empresas viables en dificultades o sin relevo generacional, mediante su conversión en fórmulas empresariales de economía social (cooperativas y sociedades laborales), gestionadas por sus trabajadores y trabajadoras; b) creación y consolidación de entidades innovadoras de la economía social, con repercusiones en el relevo generacional y el emprendimiento juvenil; c) digitalización de las empresas de la economía social mediante la creación de plataformas digitales destinadas a mejorar el bienestar de la ciudadanía en las zonas rurales; d) creación de redes de cooperativas, sociedades laborales y otras formas de economía social, acompañadas de medidas de capacitación y formación para ofrecer nuevos servicios integrales a la sociedad; e) impulso de las transiciones sostenibles e inclusivas de empresas y de colectivos en situación de vulnerabilidad."/>
  </r>
  <r>
    <n v="351"/>
    <x v="8"/>
    <s v="Nueva economía de los cuidados y políticas de empleo"/>
    <x v="23"/>
    <x v="23"/>
    <x v="2"/>
    <s v="C23.I7"/>
    <x v="1"/>
    <x v="343"/>
    <x v="113"/>
    <x v="1"/>
    <m/>
    <x v="0"/>
    <s v="T1"/>
    <n v="2022"/>
    <s v="Apoyo a la inclusión socioeconómica de los beneficiarios del IMV a través de itinerarios: suscripción de ocho convenios de colaboración con administraciones públicas subnacionales, interlocutores sociales y entidades del tercer sector de acción social para el desarrollo de itinerarios. Estos convenios de colaboración tendrán los siguientes objetivos: i) mejorar la tasa de acceso al IMV; ii) incrementar la efectividad del IMV a través de políticas de inclusión."/>
  </r>
  <r>
    <n v="352"/>
    <x v="8"/>
    <s v="Nueva economía de los cuidados y políticas de empleo"/>
    <x v="23"/>
    <x v="23"/>
    <x v="2"/>
    <s v="C23.I7"/>
    <x v="1"/>
    <x v="344"/>
    <x v="96"/>
    <x v="1"/>
    <m/>
    <x v="0"/>
    <s v="T1"/>
    <n v="2024"/>
    <s v="Tras la finalización de al menos 18 proyectos piloto, publicación de una evaluación para valorar la cobertura, la efectividad y el éxito de los regímenes de renta mínima, incluidas recomendaciones específicas para aumentar la tasa de acceso y mejorar la eficacia de las políticas de inclusión social."/>
  </r>
  <r>
    <n v="353"/>
    <x v="9"/>
    <s v="Impulso de la industria de la cultura y el deporte"/>
    <x v="24"/>
    <x v="24"/>
    <x v="1"/>
    <s v="C24.R1"/>
    <x v="1"/>
    <x v="345"/>
    <x v="114"/>
    <x v="1"/>
    <m/>
    <x v="0"/>
    <s v="T4"/>
    <n v="2022"/>
    <s v="Entrada en vigor de los cambios normativos para la aplicación del Estatuto del Artista y la regulación de los siguientes aspectos con el fin de mejorar las condiciones laborales de los artistas: adecuación del IVA; Impuesto sobre la Renta de las Personas Físicas (IRPF); representatividad sindical, salud y relaciones laborales especiales de los artistas en espectáculos públicos; mejora de la regulación del mecenazgo y el régimen de incentivos fiscales."/>
  </r>
  <r>
    <n v="354"/>
    <x v="9"/>
    <s v="Impulso de la industria de la cultura y el deporte"/>
    <x v="24"/>
    <x v="24"/>
    <x v="1"/>
    <s v="C24.R2"/>
    <x v="1"/>
    <x v="346"/>
    <x v="115"/>
    <x v="1"/>
    <m/>
    <x v="0"/>
    <s v="T4"/>
    <n v="2023"/>
    <s v="1) adopción de la Ley sobre los derechos de propiedad intelectual en el mercado único digital europeo, por la que se efectuará la transposición completa de las Directivas 2019/789 SatCab y 2019/790; 2) Real Decreto para la aprobación del nuevo Reglamento del Registro de la Propiedad Intelectual; 3) Real Decreto para la modificación del Real Decreto 1889/2011, de 30 de diciembre de 2006, por el que se regula el funcionamiento de la Comisión de Propiedad Intelectual; y 4) aprobación del instrumento normativo necesario y de los estatutos de la Oficina Española de Derechos de Propiedad Intelectual."/>
  </r>
  <r>
    <n v="355"/>
    <x v="9"/>
    <s v="Impulso de la industria de la cultura y el deporte"/>
    <x v="24"/>
    <x v="24"/>
    <x v="2"/>
    <s v="C24.I1"/>
    <x v="2"/>
    <x v="347"/>
    <x v="29"/>
    <x v="3"/>
    <n v="0"/>
    <x v="119"/>
    <s v="T4"/>
    <n v="2023"/>
    <s v="Número de entidades y proyectos que reciben financiación del régimen de apoyo, para:_x000a_- habilidades emprendedoras y financieras de los y las profesionales de los sectores de la cultura y la creación (al menos 900 entidades);_x000a_- realización de la digitalización planificada y herramientas creadas para contribuir a la transformación digital (al menos 16 proyectos);_x000a_- internacionalización de las industrias culturales y creativas (al menos 300 entidades)._x000a_Los proyectos se ajustarán a la Guía técnica para la aplicación del principio de «no causar un perjuicio significativo» (DO C 58 de 18.2.2021, p. 1) mediante el uso de una lista de exclusión y el requisito de cumplimiento de la legislación medioambiental nacional y de la UE pertinente."/>
  </r>
  <r>
    <n v="356"/>
    <x v="9"/>
    <s v="Impulso de la industria de la cultura y el deporte"/>
    <x v="24"/>
    <x v="24"/>
    <x v="2"/>
    <s v="C24.I2"/>
    <x v="2"/>
    <x v="348"/>
    <x v="29"/>
    <x v="3"/>
    <n v="0"/>
    <x v="11"/>
    <s v="T4"/>
    <n v="2023"/>
    <s v="Modernización y gestión sostenible de las infraestructuras anticuadas de las artes escénicas y musicales: ejecución de al menos 200 acciones en al menos 17 regiones, ajustadas a la Guía técnica para la aplicación del principio de «no causar un perjuicio significativo» (DO C 58 de 18.2.2021, p. 1) mediante el uso de una lista de exclusión y el requisito de cumplimiento de la legislación medioambiental nacional y de la UE pertinente."/>
  </r>
  <r>
    <n v="357"/>
    <x v="9"/>
    <s v="Impulso de la industria de la cultura y el deporte"/>
    <x v="24"/>
    <x v="24"/>
    <x v="2"/>
    <s v="C24.I2"/>
    <x v="2"/>
    <x v="349"/>
    <x v="29"/>
    <x v="3"/>
    <n v="0"/>
    <x v="13"/>
    <s v="T4"/>
    <n v="2023"/>
    <s v="Sitios culturales apoyados con medidas para la conservación, restauración y mejora del patrimonio cultural español: al menos 20 sitios en al menos 15 regiones, de conformidad con la Guía técnica para la aplicación del principio de «no causar un perjuicio significativo» (DO C 58 de 18.2.2021, p. 1) mediante el uso de una lista de exclusión y el requisito de cumplimiento de la legislación medioambiental nacional y de la UE pertinente."/>
  </r>
  <r>
    <n v="358"/>
    <x v="9"/>
    <s v="Impulso de la industria de la cultura y el deporte"/>
    <x v="24"/>
    <x v="24"/>
    <x v="2"/>
    <s v="C24.I2"/>
    <x v="2"/>
    <x v="350"/>
    <x v="29"/>
    <x v="3"/>
    <n v="0"/>
    <x v="58"/>
    <s v="T4"/>
    <n v="2023"/>
    <s v="Licencias de libros electrónicos compradas y proporcionadas a bibliotecas públicas (al menos 300 000)"/>
  </r>
  <r>
    <n v="359"/>
    <x v="9"/>
    <s v="Impulso de la industria de la cultura y el deporte"/>
    <x v="24"/>
    <x v="24"/>
    <x v="2"/>
    <s v="C24.I2"/>
    <x v="2"/>
    <x v="351"/>
    <x v="29"/>
    <x v="3"/>
    <n v="0"/>
    <x v="98"/>
    <s v="T4"/>
    <n v="2023"/>
    <s v="Libros en papel comprados y transferidos a bibliotecas públicas (al menos 450 000)"/>
  </r>
  <r>
    <n v="360"/>
    <x v="9"/>
    <s v="Impulso de la industria de la cultura y el deporte"/>
    <x v="24"/>
    <x v="24"/>
    <x v="2"/>
    <s v="C24.I2"/>
    <x v="2"/>
    <x v="352"/>
    <x v="29"/>
    <x v="3"/>
    <n v="0"/>
    <x v="1"/>
    <s v="T4"/>
    <n v="2023"/>
    <s v="Dinamizar la actividad cultural de organizaciones con ánimo de lucro y sin ánimo de lucro en áreas no urbanas (al menos 400 iniciativas)."/>
  </r>
  <r>
    <n v="361"/>
    <x v="9"/>
    <s v="Impulso de la industria de la cultura y el deporte"/>
    <x v="24"/>
    <x v="24"/>
    <x v="2"/>
    <s v="C24.I3"/>
    <x v="2"/>
    <x v="353"/>
    <x v="0"/>
    <x v="21"/>
    <n v="0"/>
    <x v="120"/>
    <s v="T2"/>
    <n v="2022"/>
    <s v="Presupuesto acumulado comprometido de al menos 40 000 000 EUR para contribuir a: a) - impulsar y digitalizar el Museo Nacional del Prado y el Museo Nacional_x000a_Centro de Arte Reina Sofía;_x000a_- acciones para incrementar el número de usuarios anuales de la colección digital de la Biblioteca Nacional de España;_x000a_- digitalización de otros fondos patrimoniales bibliográficos;_x000a_- acceso digital al patrimonio bibliográfico e interoperabilidad de sistemas de archivos públicos de todo tipo y ampliación de la capacidad de almacenamiento de datos del inventario y los sistemas de archivo del patrimonio histórico español;_x000a_- finalización de un sistema integral de digitalización y catalogación de recursos, bienes, estructuras e infraestructuras del INAEM"/>
  </r>
  <r>
    <n v="362"/>
    <x v="9"/>
    <s v="Impulso de la industria de la cultura y el deporte"/>
    <x v="24"/>
    <x v="24"/>
    <x v="2"/>
    <s v="C24.I3"/>
    <x v="2"/>
    <x v="354"/>
    <x v="29"/>
    <x v="3"/>
    <n v="0"/>
    <x v="11"/>
    <s v="T4"/>
    <n v="2023"/>
    <s v="Realización de al menos 200 proyectos, ajustados a la Guía técnica para la aplicación del principio de «no causar un perjuicio significativo» (DO C 58 de 18.2.2021, p. 1) mediante el uso de una lista de exclusión y el requisito de cumplimiento de la legislación medioambiental nacional y de la UE pertinente, para:_x000a_-impulsar y digitalizar el Museo Nacional del Prado y el Museo Nacional Centro de Arte Reina Sofía;_x000a_-acciones para incrementar el número de usuarios anuales de la colección digital de la Biblioteca Nacional de España;_x000a_-acceso digital al patrimonio bibliográfico e interoperabilidad y ampliación de la_x000a_capacidad de los sistemas de archivos inventarios y registros del patrimonio histórico español;_x000a_-finalización de un sistema integral de digitalización y catalogación de recursos, bienes, estructuras e infraestructuras del INAEM."/>
  </r>
  <r>
    <n v="363"/>
    <x v="9"/>
    <s v="Impulso de la industria de la cultura y el deporte"/>
    <x v="24"/>
    <x v="24"/>
    <x v="2"/>
    <s v="C24.I3"/>
    <x v="2"/>
    <x v="355"/>
    <x v="0"/>
    <x v="22"/>
    <n v="10"/>
    <x v="47"/>
    <s v="T4"/>
    <n v="2023"/>
    <s v="- Digitalización del patrimonio bibliográfico (colecciones públicas y privadas) (un total de 12 millones de usuarios del patrimonio/colecciones digitalizadas)"/>
  </r>
  <r>
    <n v="364"/>
    <x v="9"/>
    <s v="Impulso de la industria de la cultura y el deporte"/>
    <x v="25"/>
    <x v="25"/>
    <x v="1"/>
    <s v="C25.R1"/>
    <x v="1"/>
    <x v="356"/>
    <x v="116"/>
    <x v="1"/>
    <m/>
    <x v="0"/>
    <s v="T1"/>
    <n v="2021"/>
    <s v="Aprobación por el Consejo de Ministros del Plan «España, Hub Audiovisual de Europa» El plan combina inversiones públicas y reformas destinadas a i) internacionalizar el sector y aumentar el atractivo de España como destino de la inversión extranjera; ii) reducir los costes regulatorios y administrativos; iii) mejorar la competitividad de las empresas del sector a través de la aplicación de nuevas tecnologías que les permitan competir en un mercado digitalizado; y iv) promover el capital humano reduciendo la brecha de género."/>
  </r>
  <r>
    <n v="365"/>
    <x v="9"/>
    <s v="Impulso de la industria de la cultura y el deporte"/>
    <x v="25"/>
    <x v="25"/>
    <x v="1"/>
    <s v="C25.R1"/>
    <x v="1"/>
    <x v="357"/>
    <x v="117"/>
    <x v="1"/>
    <m/>
    <x v="0"/>
    <s v="T1"/>
    <n v="2022"/>
    <s v="Entrada en vigor de la Ley General de Comunicación Audiovisual. Esta Ley regula el marco jurídico para la prestación de servicios de comunicación audiovisual en España y transpondrá de manera efectiva al ordenamiento jurídico nacional la Directiva 2018/1808 de servicios de comunicación audiovisual. Su objetivo es adecuar y modernizar el marco jurídico aplicable a los servicios de comunicación audiovisual y a los servicios de intercambio de video a través de plataforma en España. La Ley pretende también equilibrar las reglas aplicables a todos los agentes presentes en el mercado. Por último, incluye mecanismos para garantizar los derechos de los usuarios (como la protección de los menores y del público frente a determinados tipos de contenidos)."/>
  </r>
  <r>
    <n v="366"/>
    <x v="9"/>
    <s v="Impulso de la industria de la cultura y el deporte"/>
    <x v="25"/>
    <x v="25"/>
    <x v="1"/>
    <s v="C25.R1"/>
    <x v="1"/>
    <x v="358"/>
    <x v="117"/>
    <x v="1"/>
    <m/>
    <x v="0"/>
    <s v="T4"/>
    <n v="2023"/>
    <s v="Aprobación de la Ley del Cine por el Parlamento y entrada en vigor. Esta Ley actualizará el marco jurídico para la nueva realidad y las nuevas necesidades del sector audiovisual, adaptando la normativa nacional al marco jurídico europeo."/>
  </r>
  <r>
    <n v="367"/>
    <x v="9"/>
    <s v="Impulso de la industria de la cultura y el deporte"/>
    <x v="25"/>
    <x v="25"/>
    <x v="2"/>
    <s v="C25.I1"/>
    <x v="2"/>
    <x v="359"/>
    <x v="29"/>
    <x v="3"/>
    <n v="0"/>
    <x v="25"/>
    <s v="T4"/>
    <n v="2023"/>
    <s v="Apoyo a la digitalización de las pymes del sector audiovisual, promoción de la igualdad de género, internacionalización y atracción de inversión extranjera directa en el marco del programa en su conjunto, con una dotación presupuestaria total de 200 millones EUR (apoyo a al menos 100 pymes)."/>
  </r>
  <r>
    <n v="368"/>
    <x v="9"/>
    <s v="Impulso de la industria de la cultura y el deporte"/>
    <x v="26"/>
    <x v="26"/>
    <x v="1"/>
    <s v="C26.R1"/>
    <x v="1"/>
    <x v="360"/>
    <x v="68"/>
    <x v="1"/>
    <m/>
    <x v="0"/>
    <s v="T4"/>
    <n v="2022"/>
    <s v="La Ley fomentará la salud y la seguridad en la práctica del deporte a todos los niveles, la igualdad de género, la inclusión social y la accesibilidad, la promoción de la dimensión internacional del modelo y la modernización de las organizaciones e infraestructuras a través del respeto del medio ambiente y la digitalización."/>
  </r>
  <r>
    <n v="369"/>
    <x v="9"/>
    <s v="Impulso de la industria de la cultura y el deporte"/>
    <x v="26"/>
    <x v="26"/>
    <x v="1"/>
    <s v="C26.R2"/>
    <x v="1"/>
    <x v="361"/>
    <x v="68"/>
    <x v="1"/>
    <m/>
    <x v="0"/>
    <s v="T4"/>
    <n v="2023"/>
    <s v="Aprobación de la Ley de Ordenación de determinadas profesiones del deporte, con el fin de resolver las dificultades derivadas de la heterogeneidad normativa y teniendo debidamente en cuenta los principios de necesidad y proporcionalidad."/>
  </r>
  <r>
    <n v="370"/>
    <x v="9"/>
    <s v="Impulso de la industria de la cultura y el deporte"/>
    <x v="26"/>
    <x v="26"/>
    <x v="1"/>
    <s v="C26.R3"/>
    <x v="1"/>
    <x v="362"/>
    <x v="118"/>
    <x v="1"/>
    <m/>
    <x v="0"/>
    <s v="T4"/>
    <n v="2023"/>
    <s v="Aprobación por el Gobierno de España de la implementación de la Estrategia nacional de fomento del deporte contra el sedentarismo y la inactividad física. La Estrategia se propondrá:_x000a_a) aplicar una herramienta de análisis permanente para analizar, medir y mejorar la repercusión de la Estrategia; b) ejecutar acciones cuyo objetivo sea el establecimiento de buenas prácticas y hábitos saludables, tras el análisis. La Estrategia se llevará a cabo en régimen de corresponsabilidad con las Comunidades Autónomas y las entidades locales."/>
  </r>
  <r>
    <n v="371"/>
    <x v="9"/>
    <s v="Impulso de la industria de la cultura y el deporte"/>
    <x v="26"/>
    <x v="26"/>
    <x v="2"/>
    <s v="C26.I1"/>
    <x v="1"/>
    <x v="363"/>
    <x v="41"/>
    <x v="1"/>
    <m/>
    <x v="0"/>
    <s v="T4"/>
    <n v="2023"/>
    <s v="Ejecución presupuestaria de al menos 75,6 millones EUR que debería dar lugar a una mejora significativa de la digitalización del sector, en particular: a) digitalización de las federaciones deportivas (en particular, de la gestión presupuestaria y la expedición de licencias) con un nuevo sistema informático; b) sistemas informáticos de bases de datos para el análisis de datos; c) internet de las cosas (IdC) en los centros de alto rendimiento;_x000a_d) sistemas para determinar patrones alternativos u optimizar el entrenamiento de cada atleta; e) publicación de 10 proyectos de investigación en actividad física beneficiosa para la salud (AFBS); f) prueba de sistemas informáticos en los Centros públicos de Medicina del Deporte; g) creación de una oficina electrónica de administración antidopaje, incluida la aplicación de un sistema «sin soporte papel» para los controles antidopaje; y_x000a_h) estudio de las necesidades de digitalización (como aplicaciones, federaciones deportivas, medicina deportiva, AFBS y antidopaje) para la digitalización del sector del deporte."/>
  </r>
  <r>
    <n v="372"/>
    <x v="9"/>
    <s v="Impulso de la industria de la cultura y el deporte"/>
    <x v="26"/>
    <x v="26"/>
    <x v="2"/>
    <s v="C26.I1"/>
    <x v="2"/>
    <x v="364"/>
    <x v="29"/>
    <x v="3"/>
    <m/>
    <x v="13"/>
    <s v="T4"/>
    <n v="2023"/>
    <s v="Al menos 20 de los 23 Centros de Medicina del Deporte utilizarán la nueva tecnología informática."/>
  </r>
  <r>
    <n v="373"/>
    <x v="9"/>
    <s v="Impulso de la industria de la cultura y el deporte"/>
    <x v="26"/>
    <x v="26"/>
    <x v="2"/>
    <s v="C26.I1"/>
    <x v="1"/>
    <x v="365"/>
    <x v="119"/>
    <x v="1"/>
    <m/>
    <x v="0"/>
    <s v="T4"/>
    <n v="2023"/>
    <s v="Finalización del desarrollo de sistemas informáticos (incluida la internet de las cosas) en centros de alto rendimiento. Creación de una oficina electrónica de administración antidopaje, incluida la aplicación de un sistema «sin soporte papel» para los controles antidopaje"/>
  </r>
  <r>
    <n v="374"/>
    <x v="9"/>
    <s v="Impulso de la industria de la cultura y el deporte"/>
    <x v="26"/>
    <x v="26"/>
    <x v="2"/>
    <s v="C26.I2"/>
    <x v="2"/>
    <x v="366"/>
    <x v="0"/>
    <x v="3"/>
    <n v="0"/>
    <x v="121"/>
    <s v="T4"/>
    <n v="2025"/>
    <s v="Al menos 40 centros técnicos y 45 instalaciones deportivas se habrán renovado, habrá mejorado su eficiencia energética o se habrá optimizado su uso mediante la digitalización o la mejora de la accesibilidad. El medio para la comprobación de la finalización de las obras serán los certificados de fin de obra. Las intervenciones en materia de eficiencia energética deberán lograr por término medio una reducción de la demanda de energía primaria de al menos un 30 %. La lista de instalaciones se hará pública."/>
  </r>
  <r>
    <n v="375"/>
    <x v="9"/>
    <s v="Impulso de la industria de la cultura y el deporte"/>
    <x v="26"/>
    <x v="26"/>
    <x v="2"/>
    <s v="C26.I3"/>
    <x v="1"/>
    <x v="367"/>
    <x v="41"/>
    <x v="1"/>
    <m/>
    <x v="0"/>
    <s v="T2"/>
    <n v="2022"/>
    <s v="Adjudicación por el Consejo Nacional del Deporte de una convocatoria de propuestas publicada en el Boletín Oficial del Estado, a través de la cual se espera seleccionar un mínimo de 15 proyectos beneficiarios para promover la igualdad en el deporte, en particular mediante la formación, la profesionalización del deporte femenino y su visibilización. El presupuesto acumulado de la convocatoria será de 11 700 000 EUR."/>
  </r>
  <r>
    <n v="376"/>
    <x v="9"/>
    <s v="Impulso de la industria de la cultura y el deporte"/>
    <x v="26"/>
    <x v="26"/>
    <x v="2"/>
    <s v="C26.I3"/>
    <x v="2"/>
    <x v="368"/>
    <x v="0"/>
    <x v="3"/>
    <n v="0"/>
    <x v="120"/>
    <s v="T4"/>
    <n v="2023"/>
    <s v="Finalización de acciones en el marco del Plan Social del Deporte, incluida la renovación de al menos 40 instalaciones deportivas y acciones para promover la presencia de mujeres en el deporte profesional (programas de formación, campañas de marketing y estudios). Las intervenciones en materia de eficiencia energética deberán lograr por término medio una reducción de la demanda de energía primaria de al menos un 30 %. La lista de instalaciones se hará pública."/>
  </r>
  <r>
    <n v="377"/>
    <x v="10"/>
    <s v="Modernización del sistema fiscal para un crecimiento inclusivo y sostenible"/>
    <x v="27"/>
    <x v="27"/>
    <x v="1"/>
    <s v="C27.R1"/>
    <x v="1"/>
    <x v="369"/>
    <x v="68"/>
    <x v="1"/>
    <m/>
    <x v="0"/>
    <s v="T2"/>
    <n v="2022"/>
    <s v="Entrada en vigor de la Ley de Medidas de Prevención y Lucha contra el Fraude Fiscal, que:_x000a_-Amplía el ámbito de las transacciones para las que es obligatorio el pago electrónico (empresas y profesionales) y establece límites legales para los pagos en efectivo._x000a_-Actualiza la lista de paraísos fiscales con arreglo al criterio de transparencia, de nula tributación y de regímenes fiscales preferenciales perjudiciales._x000a_-Modifica el régimen de la lista de deudores frente a la Hacienda Pública._x000a_-Prohíbe el denominado «software de doble uso»._x000a_-Introduce un valor de referencia como base imponible de los impuestos patrimoniales."/>
  </r>
  <r>
    <n v="378"/>
    <x v="10"/>
    <s v="Modernización del sistema fiscal para un crecimiento inclusivo y sostenible"/>
    <x v="27"/>
    <x v="27"/>
    <x v="1"/>
    <s v="C27.R1"/>
    <x v="1"/>
    <x v="370"/>
    <x v="120"/>
    <x v="1"/>
    <m/>
    <x v="0"/>
    <s v="T4"/>
    <n v="2022"/>
    <s v="El Ministerio de Hacienda llevará a cabo una evaluación intermedia de la Ley contra el Fraude Fiscal. Esta evaluación, con posibles recomendaciones de mejora, se publicará en el sitio web del Ministerio de Hacienda."/>
  </r>
  <r>
    <n v="379"/>
    <x v="10"/>
    <s v="Modernización del sistema fiscal para un crecimiento inclusivo y sostenible"/>
    <x v="27"/>
    <x v="27"/>
    <x v="1"/>
    <s v="C27.R2"/>
    <x v="2"/>
    <x v="371"/>
    <x v="0"/>
    <x v="3"/>
    <n v="25325"/>
    <x v="122"/>
    <s v="T4"/>
    <n v="2021"/>
    <s v="Aumentar el número de efectivos de la Agencia Tributaria a al menos 26 320 empleados. Fecha del valor de referencia: 31 de diciembre de 2020."/>
  </r>
  <r>
    <n v="380"/>
    <x v="10"/>
    <s v="Modernización del sistema fiscal para un crecimiento inclusivo y sostenible"/>
    <x v="27"/>
    <x v="27"/>
    <x v="1"/>
    <s v="C27.R2"/>
    <x v="2"/>
    <x v="372"/>
    <x v="0"/>
    <x v="3"/>
    <n v="5743"/>
    <x v="123"/>
    <s v="T4"/>
    <n v="2021"/>
    <s v="Las autoridades llevarán a cabo 6 591 investigaciones en el ámbito tributario (número de investigaciones en el ámbito tributario realizadas durante 2021) para detectar actividades no declaradas. Fecha del valor de referencia: 31 de diciembre de 2020."/>
  </r>
  <r>
    <n v="381"/>
    <x v="10"/>
    <s v="Modernización del sistema fiscal para un crecimiento inclusivo y sostenible"/>
    <x v="27"/>
    <x v="27"/>
    <x v="1"/>
    <s v="C27.R3"/>
    <x v="2"/>
    <x v="373"/>
    <x v="0"/>
    <x v="3"/>
    <n v="0"/>
    <x v="124"/>
    <s v="T4"/>
    <n v="2021"/>
    <s v="Sociedades web, un servicio destinado a los sujetos pasivos del impuesto de sociedades, se modernizará y presentará automáticamente la información fiscal, previamente comunicada por las empresas a la Administración Pública, que sea pertinente para la declaración fiscal. Una vez realizada dicha actualización, el servicio se pondrá a disposición de 1 666 123 sujetos pasivos del impuesto de sociedades. Fecha del valor de referencia: 31 de diciembre de 2020."/>
  </r>
  <r>
    <n v="382"/>
    <x v="10"/>
    <s v="Modernización del sistema fiscal para un crecimiento inclusivo y sostenible"/>
    <x v="27"/>
    <x v="27"/>
    <x v="1"/>
    <s v="C27.R3"/>
    <x v="2"/>
    <x v="374"/>
    <x v="0"/>
    <x v="3"/>
    <n v="0"/>
    <x v="125"/>
    <s v="T4"/>
    <n v="2021"/>
    <s v="Renta Web es un programa informático dedicado al Impuesto sobre la Renta de las Personas Físicas que permitirá la importación directa de los datos consignados en los libros registro del Impuesto sobre la Renta de las Personas Físicas. Estará a disposición de 1 779 505 sujetos pasivos del IRPF. Fecha del valor de referencia: 31 de diciembre de 2020."/>
  </r>
  <r>
    <n v="383"/>
    <x v="10"/>
    <s v="Modernización del sistema fiscal para un crecimiento inclusivo y sostenible"/>
    <x v="27"/>
    <x v="27"/>
    <x v="1"/>
    <s v="C27.R3"/>
    <x v="1"/>
    <x v="375"/>
    <x v="121"/>
    <x v="1"/>
    <m/>
    <x v="0"/>
    <s v="T4"/>
    <n v="2023"/>
    <s v="La Agencia Tributaria creará y pondrá en funcionamiento cuatro plataformas digitales de apoyo en materia tributaria para mejorar los servicios prestados a los contribuyentes. Las plataformas digitales de apoyo actuarán como mostradores virtuales en línea en los que se ofrecerá a los contribuyentes un servicio de asistencia más amplio, de tal modo que puedan ponerse en contacto con la Agencia Tributaria en diferentes lenguas para obtener en línea el mismo apoyo que en una oficina tradicional, como el de información general y asistencia para los distintos procedimientos, incluida la presentación de declaraciones fiscales."/>
  </r>
  <r>
    <n v="384"/>
    <x v="10"/>
    <s v="Modernización del sistema fiscal para un crecimiento inclusivo y sostenible"/>
    <x v="27"/>
    <x v="27"/>
    <x v="1"/>
    <s v="C27.R4"/>
    <x v="2"/>
    <x v="376"/>
    <x v="0"/>
    <x v="23"/>
    <n v="0"/>
    <x v="10"/>
    <s v="T4"/>
    <n v="2021"/>
    <s v="Para mejorar el cumplimiento de las obligaciones tributarias, en particular de los contribuyentes que figuran en el registro como contribuyentes extranjeros, la Agencia Tributaria llevará a cabo un proyecto que utilizará nueva información sobre los contribuyentes obtenida con arreglo a diversas normas internacionales, como la Ley de cumplimiento tributario de cuentas extranjeras (FATCA, por su sigla en inglés) y el Common Reporting Standard (CRS). Una vez finalizado el proyecto, se espera que la información internacional recibida sea adecuada para el análisis de riesgos. El objetivo del proyecto será que los datos fiscales de al menos el 85 % de los contribuyentes extranjeros registrados de los que la Agencia Tributaria haya recibido información en 2019 hayan sido identificados y verificados, de modo que puedan utilizarse para el análisis de riesgos a más tardar el 31 de diciembre de 2021. Fecha del valor de referencia: 31 de diciembre de 2020."/>
  </r>
  <r>
    <n v="385"/>
    <x v="10"/>
    <s v="Modernización del sistema fiscal para un crecimiento inclusivo y sostenible"/>
    <x v="27"/>
    <x v="27"/>
    <x v="1"/>
    <s v="C27.R5"/>
    <x v="2"/>
    <x v="377"/>
    <x v="0"/>
    <x v="3"/>
    <n v="0"/>
    <x v="13"/>
    <s v="T4"/>
    <n v="2021"/>
    <s v="La Agencia Tributaria ejecutará en 2021 un proyecto encaminado a fomentar la divulgación por las empresas multinacionales de información sobre sus operaciones. Esta divulgación de información puede tener repercusiones en la tributación de esas sociedades. El objetivo será que se presenten veinte Informes de Transparencia en 2021."/>
  </r>
  <r>
    <n v="386"/>
    <x v="10"/>
    <s v="Modernización del sistema fiscal para un crecimiento inclusivo y sostenible"/>
    <x v="28"/>
    <x v="28"/>
    <x v="1"/>
    <s v="C28.R1"/>
    <x v="1"/>
    <x v="378"/>
    <x v="122"/>
    <x v="1"/>
    <m/>
    <x v="0"/>
    <s v="T1"/>
    <n v="2021"/>
    <s v="Entrada en vigor de las medidas fiscales adoptadas en 2020 y 2021 para paliar los efectos económicos y sociales adversos de la pandemia de COVID-19:_x000a_1. Normativa transitoria: diversos reales decretos leyes aprobados por el Gobierno desde el comienzo de la pandemia de COVID-19._x000a_2. Modificación de normativa estatal:_x000a_₋   Real Decreto Legislativo 1/1993, de 24 de septiembre, por el que se aprueba el Texto refundido de la Ley del Impuesto sobre Transmisiones Patrimoniales y Actos Jurídicos Documentados._x000a_₋   Ley 37/1992, de 28 de diciembre, del Impuesto sobre el Valor Añadido._x000a_₋   Ley 49/2002, de 23 de diciembre, de régimen fiscal de las entidades sin fines lucrativos y de los incentivos fiscales al mecenazgo._x000a_₋   Ley 58/2003, de 17 de diciembre, General Tributaria._x000a_- Ley 35/2006, de 28 de noviembre, del Impuesto sobre la Renta de las Personas Físicas."/>
  </r>
  <r>
    <n v="387"/>
    <x v="10"/>
    <s v="Modernización del sistema fiscal para un crecimiento inclusivo y sostenible"/>
    <x v="28"/>
    <x v="28"/>
    <x v="1"/>
    <s v="C28.R2"/>
    <x v="1"/>
    <x v="379"/>
    <x v="123"/>
    <x v="1"/>
    <m/>
    <x v="0"/>
    <s v="T1"/>
    <n v="2023"/>
    <s v="Entrada en vigor de las reformas normativas necesarias para aplicar las recomendaciones del grupo de trabajo de modificar o suprimir quince beneficios fiscales. Los beneficios fiscales se seleccionarán en función de su importancia cuantitativa y cualitativa y se evaluarán con arreglo a la metodología de la AIReF. Las reformas normativas tendrán por objeto hacer que el sistema tributario sea más eficaz, aumentar los ingresos, apoyar la transición ecológica y promover la equidad."/>
  </r>
  <r>
    <n v="388"/>
    <x v="10"/>
    <s v="Modernización del sistema fiscal para un crecimiento inclusivo y sostenible"/>
    <x v="28"/>
    <x v="28"/>
    <x v="1"/>
    <s v="C28.R3"/>
    <x v="1"/>
    <x v="380"/>
    <x v="118"/>
    <x v="1"/>
    <m/>
    <x v="0"/>
    <s v="T2"/>
    <n v="2021"/>
    <s v="Nombramiento de un comité de personas expertas para orientar la reforma del sistema tributario. El comité será responsable de llevar a cabo un análisis técnico de las reformas necesarias, teniendo en cuenta el escenario actual y la situación prevista a medio y largo plazo, prestando especial atención a los siguientes ámbitos: fiscalidad medioambiental, imposición societaria, tributación de la economía digitalizada, aplicación y concreción de la armonización de la tributación patrimonial, fiscalidad de las actividades económicas emergentes."/>
  </r>
  <r>
    <n v="389"/>
    <x v="10"/>
    <s v="Modernización del sistema fiscal para un crecimiento inclusivo y sostenible"/>
    <x v="28"/>
    <x v="28"/>
    <x v="1"/>
    <s v="C28.R3"/>
    <x v="1"/>
    <x v="381"/>
    <x v="124"/>
    <x v="1"/>
    <m/>
    <x v="0"/>
    <s v="T1"/>
    <n v="2023"/>
    <s v="Entrada en vigor de las reformas derivadas de las recomendaciones del comité de personas expertas relativas a los diferentes elementos del sistema tributario español, con el fin de acercar la ratio ingresos/PIB del Estado español a la media de la UE, garantizar un impuesto mínimo sobre la renta de las sociedades, hacer que el sistema tributario sea más eficiente, modernizarlo y adaptarlo a las nuevas tendencias, lo que incluye una perspectiva de género, centrándose en los ámbitos de la fiscalidad medioambiental, la imposición societaria, la tributación de la economía digitalizada, la armonización de la tributación patrimonial y la fiscalidad de las actividades económicas emergentes. Las reformas irán acompañadas también de un análisis de su impacto distributivo, en el que se prestará especial atención a las familias con hijos."/>
  </r>
  <r>
    <n v="390"/>
    <x v="10"/>
    <s v="Modernización del sistema fiscal para un crecimiento inclusivo y sostenible"/>
    <x v="28"/>
    <x v="28"/>
    <x v="1"/>
    <s v="C28.R4"/>
    <x v="1"/>
    <x v="382"/>
    <x v="125"/>
    <x v="1"/>
    <m/>
    <x v="0"/>
    <s v="T3"/>
    <n v="2021"/>
    <s v="Entrada en vigor de la Ley reguladora de los impuestos sobre los plásticos y sobre el depósito y la incineración de residuos para promover la economía circular y reducir el uso de plásticos no reutilizables."/>
  </r>
  <r>
    <n v="391"/>
    <x v="10"/>
    <s v="Modernización del sistema fiscal para un crecimiento inclusivo y sostenible"/>
    <x v="28"/>
    <x v="28"/>
    <x v="1"/>
    <s v="C28.R4"/>
    <x v="1"/>
    <x v="383"/>
    <x v="118"/>
    <x v="1"/>
    <m/>
    <x v="0"/>
    <s v="T1"/>
    <n v="2022"/>
    <s v="La reforma prevé un análisis de las figuras tributarias que gravan la matriculación y la utilización de vehículos o la creación de peajes de carretera. Sobre la base de este análisis, se estudiará la posibilidad de modificar la legislación para promover un transporte por carretera más sostenible y reducir las emisiones de gases de efecto invernadero."/>
  </r>
  <r>
    <n v="392"/>
    <x v="10"/>
    <s v="Modernización del sistema fiscal para un crecimiento inclusivo y sostenible"/>
    <x v="28"/>
    <x v="28"/>
    <x v="1"/>
    <s v="C28.R4"/>
    <x v="1"/>
    <x v="384"/>
    <x v="125"/>
    <x v="1"/>
    <m/>
    <x v="0"/>
    <s v="T2"/>
    <n v="2022"/>
    <s v="Entrada en vigor de la reforma del Impuesto sobre los Gases Fluorados para desincentivar su uso y reducir la elusión fiscal."/>
  </r>
  <r>
    <n v="393"/>
    <x v="10"/>
    <s v="Modernización del sistema fiscal para un crecimiento inclusivo y sostenible"/>
    <x v="28"/>
    <x v="28"/>
    <x v="1"/>
    <s v="C28.R5"/>
    <x v="1"/>
    <x v="385"/>
    <x v="125"/>
    <x v="1"/>
    <m/>
    <x v="0"/>
    <s v="T1"/>
    <n v="2021"/>
    <s v="Entrada en vigor de la Ley 4/2020, de 15 de octubre, del Impuesto sobre Determinados Servicios Digitales con el fin de generar nuevas fuentes de ingresos a la Hacienda Pública basadas en modelos de negocio emergentes y, al mismo tiempo, adaptar el sistema tributario de manera coherente y, cuando proceda, en el contexto internacional."/>
  </r>
  <r>
    <n v="394"/>
    <x v="10"/>
    <s v="Modernización del sistema fiscal para un crecimiento inclusivo y sostenible"/>
    <x v="28"/>
    <x v="28"/>
    <x v="1"/>
    <s v="C28.R6"/>
    <x v="1"/>
    <x v="386"/>
    <x v="125"/>
    <x v="1"/>
    <m/>
    <x v="0"/>
    <s v="T1"/>
    <n v="2021"/>
    <s v="Entrada en vigor de la Ley 5/2020, de 15 de octubre, del Impuesto sobre las Transacciones Financieras, con el fin de generar nuevas fuentes de ingresos a la Hacienda Pública y, al mismo tiempo, adaptar el sistema tributario de manera coherente y, cuando proceda, en el contexto internacional."/>
  </r>
  <r>
    <n v="395"/>
    <x v="10"/>
    <s v="Modernización del sistema fiscal para un crecimiento inclusivo y sostenible"/>
    <x v="28"/>
    <x v="28"/>
    <x v="1"/>
    <s v="C28.R7"/>
    <x v="1"/>
    <x v="387"/>
    <x v="126"/>
    <x v="1"/>
    <m/>
    <x v="0"/>
    <s v="T1"/>
    <n v="2021"/>
    <s v="Entrada en vigor de las modificaciones introducidas por la Ley de Presupuestos para 2021 y de los reglamentos de desarrollo relacionados con el Impuesto sobre la Renta de las Personas Físicas y el Impuesto sobre el Patrimonio para reducir el déficit público y hacer que el Impuesto sobre la Renta de las Personas Físicas sea más progresivo."/>
  </r>
  <r>
    <n v="396"/>
    <x v="10"/>
    <s v="Modernización del sistema fiscal para un crecimiento inclusivo y sostenible"/>
    <x v="28"/>
    <x v="28"/>
    <x v="1"/>
    <s v="C28.R8"/>
    <x v="1"/>
    <x v="388"/>
    <x v="126"/>
    <x v="1"/>
    <m/>
    <x v="0"/>
    <s v="T1"/>
    <n v="2021"/>
    <s v="Entrada en vigor de las modificaciones introducidas por la Ley de Presupuestos para 2021 y de los reglamentos de desarrollo relacionados con el Impuesto sobre Sociedades con el fin de incrementar los ingresos procedentes de este impuesto."/>
  </r>
  <r>
    <n v="397"/>
    <x v="10"/>
    <s v="Modernización del sistema fiscal para un crecimiento inclusivo y sostenible"/>
    <x v="28"/>
    <x v="28"/>
    <x v="1"/>
    <s v="C28.R9"/>
    <x v="1"/>
    <x v="389"/>
    <x v="126"/>
    <x v="1"/>
    <m/>
    <x v="0"/>
    <s v="T1"/>
    <n v="2021"/>
    <s v="Entrada en vigor de las modificaciones introducidas por la Ley de Presupuestos para 2021 y de los reglamentos de desarrollo relacionados con los impuestos indirectos para promover dietas más saludables mediante la reducción del consumo de determinadas bebidas azucaradas y aumentar los ingresos de la Hacienda Pública elevando el tipo de gravamen en el Impuesto sobre las Primas de Seguros."/>
  </r>
  <r>
    <n v="398"/>
    <x v="10"/>
    <s v="Modernización del sistema fiscal para un crecimiento inclusivo y sostenible"/>
    <x v="29"/>
    <x v="29"/>
    <x v="1"/>
    <s v="C29.R1"/>
    <x v="1"/>
    <x v="390"/>
    <x v="127"/>
    <x v="1"/>
    <m/>
    <x v="0"/>
    <s v="T2"/>
    <n v="2021"/>
    <s v="Entrada en vigor i) de la creación en el Ministerio de Hacienda (en la Secretaría de Estado de Presupuestos y Gastos) de una estructura permanente para hacer un seguimiento activo de la implementación de los resultados de las revisiones del gasto, promoviendo el principio de «cumplir o explicar»; y ii) del compromiso del Ministerio de Hacienda de publicar un informe anual sobre las medidas adoptadas en respuesta a las recomendaciones formuladas por la AIReF en las revisiones del gasto. La Orden por la que se dictan las normas para la elaboración de los Presupuestos Generales del Estado incluirá el compromiso de la Administración central y de la Seguridad Social de supervisar a lo largo del ciclo presupuestario las recomendaciones basadas en las revisiones del gasto y las medidas adoptadas para actuar en consecuencia, incluidas las que ya se hayan aplicado o se prevea aplicar el año siguiente."/>
  </r>
  <r>
    <n v="399"/>
    <x v="10"/>
    <s v="Modernización del sistema fiscal para un crecimiento inclusivo y sostenible"/>
    <x v="29"/>
    <x v="29"/>
    <x v="1"/>
    <s v="C29.R1"/>
    <x v="1"/>
    <x v="391"/>
    <x v="116"/>
    <x v="1"/>
    <m/>
    <x v="0"/>
    <s v="T2"/>
    <n v="2021"/>
    <s v="El Consejo de Ministros decidirá el inicio de la fase III de la revisión del gasto en 2021. La tercera fase de la revisión del gasto se ocupará de al menos dos ámbitos: instrumentos financieros y gestión de los residuos urbanos. La revisión del gasto será llevada a cabo por la AIReF."/>
  </r>
  <r>
    <n v="400"/>
    <x v="10"/>
    <s v="Modernización del sistema fiscal para un crecimiento inclusivo y sostenible"/>
    <x v="29"/>
    <x v="29"/>
    <x v="1"/>
    <s v="C29.R1"/>
    <x v="1"/>
    <x v="392"/>
    <x v="128"/>
    <x v="1"/>
    <m/>
    <x v="0"/>
    <s v="T2"/>
    <n v="2021"/>
    <s v="Entrada en vigor de la modificación del Real Decreto 215/2014, por el que se aprueba el Estatuto Orgánico de la Autoridad Independiente de Responsabilidad Fiscal, con la creación de una división permanente encargada de realizar las revisiones de gastos encargadas por el Gobierno."/>
  </r>
  <r>
    <n v="401"/>
    <x v="10"/>
    <s v="Modernización del sistema fiscal para un crecimiento inclusivo y sostenible"/>
    <x v="29"/>
    <x v="29"/>
    <x v="1"/>
    <s v="C29.R1"/>
    <x v="1"/>
    <x v="393"/>
    <x v="129"/>
    <x v="1"/>
    <m/>
    <x v="0"/>
    <s v="T4"/>
    <n v="2021"/>
    <s v="El nuevo ciclo plurianual de revisión del gasto público abarcará el período 2022- 2026. Para planificar adecuadamente la ejecución y recopilar la información necesaria para cada fase de la revisión del gasto, previa consulta con la AIReF, el Consejo de Ministros decidirá y publicará, como mínimo, las áreas que se deban analizar, las entidades públicas afectadas y los períodos temporales a los que se refiera el análisis, así como los aspectos metodológicos pertinentes."/>
  </r>
  <r>
    <n v="402"/>
    <x v="10"/>
    <s v="Modernización del sistema fiscal para un crecimiento inclusivo y sostenible"/>
    <x v="29"/>
    <x v="29"/>
    <x v="1"/>
    <s v="C29.R1"/>
    <x v="2"/>
    <x v="394"/>
    <x v="130"/>
    <x v="1"/>
    <m/>
    <x v="0"/>
    <s v="T1"/>
    <n v="2022"/>
    <s v="Publicación anual de un informe de seguimiento. En el informe se enumerarán las recomendaciones formuladas por la AIReF y se detallarán los cambios normativos u otras medidas adoptados en respuesta a ellas. Cuando los centros de gasto destinatarios de las recomendaciones no estén de acuerdo con ellas, se incluirá una justificación adecuada."/>
  </r>
  <r>
    <n v="403"/>
    <x v="10"/>
    <s v="Modernización del sistema fiscal para un crecimiento inclusivo y sostenible"/>
    <x v="29"/>
    <x v="29"/>
    <x v="1"/>
    <s v="C29.R1"/>
    <x v="1"/>
    <x v="391"/>
    <x v="131"/>
    <x v="1"/>
    <m/>
    <x v="0"/>
    <s v="T2"/>
    <n v="2023"/>
    <s v="Publicación de los informes de la tercera fase de la revisión del gasto por la AIReF."/>
  </r>
  <r>
    <n v="404"/>
    <x v="10"/>
    <s v="Modernización del sistema fiscal para un crecimiento inclusivo y sostenible"/>
    <x v="29"/>
    <x v="29"/>
    <x v="1"/>
    <s v="C29.R2"/>
    <x v="1"/>
    <x v="395"/>
    <x v="132"/>
    <x v="1"/>
    <m/>
    <x v="0"/>
    <s v="T3"/>
    <n v="2021"/>
    <s v="Publicación del informe que acompaña al anteproyecto de Ley de Presupuestos para 2022 sobre su alineamiento con los Objetivos de Desarrollo Sostenible."/>
  </r>
  <r>
    <n v="405"/>
    <x v="10"/>
    <s v="Modernización del sistema fiscal para un crecimiento inclusivo y sostenible"/>
    <x v="29"/>
    <x v="29"/>
    <x v="1"/>
    <s v="C29.R3"/>
    <x v="1"/>
    <x v="396"/>
    <x v="133"/>
    <x v="1"/>
    <m/>
    <x v="0"/>
    <s v="T3"/>
    <n v="2022"/>
    <s v="Informe sobre presupuestación ecológica (dimensión verde) que acompaña a la Ley de Presupuestos para 2023. El informe incluirá una relación de los gastos consignados en la Ley de Presupuestos anual que contribuyen al logro de los objetivos medioambientales y se elaborará de acuerdo con la metodología y el marco de seguimiento diseñados con la asistencia del instrumento de apoyo técnico de la UE."/>
  </r>
  <r>
    <n v="406"/>
    <x v="10"/>
    <s v="Modernización del sistema fiscal para un crecimiento inclusivo y sostenible"/>
    <x v="29"/>
    <x v="29"/>
    <x v="1"/>
    <s v="C29.R3"/>
    <x v="1"/>
    <x v="396"/>
    <x v="133"/>
    <x v="1"/>
    <m/>
    <x v="0"/>
    <s v="T3"/>
    <n v="2023"/>
    <s v="Informe sobre presupuestación ecológica (dimensión marrón) que acompaña a la Ley de Presupuestos para 2024. El informe incluirá una relación de los gastos consignados en la Ley de Presupuestos anual que no contribuyen al logro de los objetivos medioambientales y se elaborará de acuerdo con la metodología y el marco de seguimiento diseñados con la asistencia del instrumento de apoyo técnico de la UE."/>
  </r>
  <r>
    <n v="407"/>
    <x v="10"/>
    <s v="Modernización del sistema fiscal para un crecimiento inclusivo y sostenible"/>
    <x v="30"/>
    <x v="30"/>
    <x v="1"/>
    <s v="C30.R1"/>
    <x v="1"/>
    <x v="397"/>
    <x v="125"/>
    <x v="1"/>
    <m/>
    <x v="0"/>
    <s v="T4"/>
    <n v="2020"/>
    <s v="Entrada en vigor de la Ley 11/2020, de 30 de diciembre, de Presupuestos Generales del Estado para 2021, relativa a la separación de fuentes de financiación de la Seguridad Social. Anualmente, el Estado transferirá al sistema de la Seguridad Social un importe equivalente a las partidas de gasto no contributivas. Esto permitirá reducir el déficit de la Seguridad Social y transferirlo a la Administración Central, que dispone de los instrumentos adecuados para resolverlo. Asimismo, disipará las dudas sobre la solvencia del sistema, mejorando las condiciones para hacer frente a los retos a medio y largo plazo. La Ley de Presupuestos Generales del Estado de 2021 establecerá un primer y significativo paso en esta dirección."/>
  </r>
  <r>
    <n v="408"/>
    <x v="10"/>
    <s v="Modernización del sistema fiscal para un crecimiento inclusivo y sostenible"/>
    <x v="30"/>
    <x v="30"/>
    <x v="1"/>
    <s v="C30.R2"/>
    <x v="1"/>
    <x v="398"/>
    <x v="125"/>
    <x v="1"/>
    <m/>
    <x v="0"/>
    <s v="T4"/>
    <n v="2021"/>
    <s v="Entrada en vigor de la legislación publicada en el Boletín Oficial del Estado con los fines siguientes:_x000a_a) Mantenimiento del poder adquisitivo de las pensiones: se pondrá en marcha un nuevo mecanismo de revalorización que vincula las pensiones a la inflación, para garantizar el poder adquisitivo de los pensionistas de forma permanente._x000a_b) Alineación de la edad efectiva de jubilación con la edad legal de jubilación: proporcionar incentivos para retrasar la jubilación, incluidos mayores incentivos económicos y el fomento de la conciliación entre trabajo y pensión para aumentar la tasa de actividad laboral en edades próximas a la edad legal de jubilación y demorar la jubilación."/>
  </r>
  <r>
    <n v="409"/>
    <x v="10"/>
    <s v="Modernización del sistema fiscal para un crecimiento inclusivo y sostenible"/>
    <x v="30"/>
    <x v="30"/>
    <x v="1"/>
    <s v="C30.R2"/>
    <x v="1"/>
    <x v="399"/>
    <x v="125"/>
    <x v="1"/>
    <m/>
    <x v="0"/>
    <s v="T4"/>
    <n v="2022"/>
    <s v="Entrada en vigor de la legislación relativa a la adecuación del período de cómputo, extendiendo el período de cómputo para el cálculo de la pensión de jubilación."/>
  </r>
  <r>
    <n v="410"/>
    <x v="10"/>
    <s v="Modernización del sistema fiscal para un crecimiento inclusivo y sostenible"/>
    <x v="30"/>
    <x v="30"/>
    <x v="1"/>
    <s v="C30.R2"/>
    <x v="1"/>
    <x v="400"/>
    <x v="125"/>
    <x v="1"/>
    <m/>
    <x v="0"/>
    <s v="T4"/>
    <n v="2022"/>
    <s v="Entrada en vigor de legislación relativa a la sustitución del actual factor de sostenibilidad que vincula las pensiones a la esperanza de vida por un mecanismo que garantice la equidad intergeneracional y la sostenibilidad presupuestaria mediante la adaptación a los cambios demográficos."/>
  </r>
  <r>
    <n v="411"/>
    <x v="10"/>
    <s v="Modernización del sistema fiscal para un crecimiento inclusivo y sostenible"/>
    <x v="30"/>
    <x v="30"/>
    <x v="1"/>
    <s v="C30.R2"/>
    <x v="1"/>
    <x v="401"/>
    <x v="134"/>
    <x v="1"/>
    <m/>
    <x v="0"/>
    <s v="T4"/>
    <n v="2022"/>
    <s v="Publicación de proyecciones actualizadas que muestren que las reformas de las pensiones emprendidas en 2021 y 2022 garantizan la sostenibilidad presupuestaria a largo plazo, teniendo en cuenta también la repercusión de otras reformas estructurales, como las reformas del mercado laboral."/>
  </r>
  <r>
    <n v="412"/>
    <x v="10"/>
    <s v="Modernización del sistema fiscal para un crecimiento inclusivo y sostenible"/>
    <x v="30"/>
    <x v="30"/>
    <x v="1"/>
    <s v="C30.R3"/>
    <x v="1"/>
    <x v="402"/>
    <x v="125"/>
    <x v="1"/>
    <m/>
    <x v="0"/>
    <s v="T2"/>
    <n v="2022"/>
    <s v="Entrada en vigor de la legislación relativa a la reforma del sistema de cotizaciones a la Seguridad Social de los trabajadores autónomos, para implantar gradualmente un nuevo sistema de  _x000a_cotización basado en los ingresos reales."/>
  </r>
  <r>
    <n v="413"/>
    <x v="10"/>
    <s v="Modernización del sistema fiscal para un crecimiento inclusivo y sostenible"/>
    <x v="30"/>
    <x v="30"/>
    <x v="1"/>
    <s v="C30.R4"/>
    <x v="1"/>
    <x v="403"/>
    <x v="135"/>
    <x v="1"/>
    <m/>
    <x v="0"/>
    <s v="T1"/>
    <n v="2021"/>
    <s v="Entrada en vigor del Real Decreto-ley 3/2021, de 2 de febrero, por el que se adoptan medidas de racionalización del complemento de maternidad. Con el fin de cumplir la sentencia del TJUE de 12 de diciembre de 2019, el complemento de pensión se racionalizará y se orientará a la reducción de la brecha de género. Se establecerá un pago determinado para los progenitores cuya vida laboral se haya visto modificada inmediatamente después del nacimiento o la adopción de un hijo."/>
  </r>
  <r>
    <n v="414"/>
    <x v="10"/>
    <s v="Modernización del sistema fiscal para un crecimiento inclusivo y sostenible"/>
    <x v="30"/>
    <x v="30"/>
    <x v="1"/>
    <s v="C30.R5"/>
    <x v="1"/>
    <x v="404"/>
    <x v="136"/>
    <x v="1"/>
    <m/>
    <x v="0"/>
    <s v="T4"/>
    <n v="2020"/>
    <s v="Entrada en vigor de la Ley 11/2020, de 30 de diciembre, de Presupuestos Generales del Estado para el año 2021, de la revisión de las reducciones fiscales relacionadas con el actual sistema de pensiones complementarias. El derecho a las reducciones fiscales se desplazará de los planes de pensiones privados individuales a los planes de pensiones de empleo basados en la negociación colectiva. Las disposiciones de la Ley de Presupuestos pertinentes para la introducción del nuevo marco son la disposición final 11 y el artículo 62 de la Ley de PGE."/>
  </r>
  <r>
    <n v="415"/>
    <x v="10"/>
    <s v="Modernización del sistema fiscal para un crecimiento inclusivo y sostenible"/>
    <x v="30"/>
    <x v="30"/>
    <x v="1"/>
    <s v="C30.R5"/>
    <x v="1"/>
    <x v="405"/>
    <x v="125"/>
    <x v="1"/>
    <m/>
    <x v="0"/>
    <s v="T2"/>
    <n v="2022"/>
    <s v="Entrada en vigor de la legislación sobre la revisión del actual sistema de pensiones complementarias para promover los planes de pensiones mediante la creación de fondos de pensiones de promoción pública abiertos a todos los trabajadores y empresas."/>
  </r>
  <r>
    <n v="416"/>
    <x v="10"/>
    <s v="Modernización del sistema fiscal para un crecimiento inclusivo y sostenible"/>
    <x v="30"/>
    <x v="30"/>
    <x v="1"/>
    <s v="C30.R6"/>
    <x v="1"/>
    <x v="406"/>
    <x v="125"/>
    <x v="1"/>
    <m/>
    <x v="0"/>
    <s v="T4"/>
    <n v="2022"/>
    <s v="Entrada en vigor de la legislación relativa a la adecuación de la base máxima de cotización: incremento gradual de la base de cotización máxima del sistema y adaptación de las pensiones máximas con el fin de ampliar la base de cotización y aumentar la progresividad del sistema y los ingresos global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B135" firstHeaderRow="1" firstDataRow="1" firstDataCol="1" rowPageCount="3" colPageCount="1"/>
  <pivotFields count="16">
    <pivotField showAll="0"/>
    <pivotField axis="axisPage" showAll="0">
      <items count="12">
        <item x="1"/>
        <item x="2"/>
        <item x="3"/>
        <item x="4"/>
        <item x="5"/>
        <item x="6"/>
        <item x="7"/>
        <item x="8"/>
        <item x="9"/>
        <item x="10"/>
        <item x="0"/>
        <item t="default"/>
      </items>
    </pivotField>
    <pivotField showAll="0"/>
    <pivotField axis="axisPage" showAll="0">
      <items count="32">
        <item x="1"/>
        <item x="2"/>
        <item x="3"/>
        <item x="4"/>
        <item x="5"/>
        <item x="6"/>
        <item x="7"/>
        <item x="8"/>
        <item x="9"/>
        <item x="10"/>
        <item x="11"/>
        <item x="12"/>
        <item x="13"/>
        <item x="14"/>
        <item x="15"/>
        <item x="16"/>
        <item x="17"/>
        <item x="18"/>
        <item x="19"/>
        <item x="20"/>
        <item x="21"/>
        <item x="22"/>
        <item x="23"/>
        <item x="24"/>
        <item x="25"/>
        <item x="26"/>
        <item x="27"/>
        <item x="28"/>
        <item x="29"/>
        <item x="30"/>
        <item x="0"/>
        <item t="default"/>
      </items>
    </pivotField>
    <pivotField axis="axisRow" showAll="0">
      <items count="32">
        <item x="28"/>
        <item x="15"/>
        <item x="4"/>
        <item x="7"/>
        <item x="25"/>
        <item x="10"/>
        <item x="16"/>
        <item x="9"/>
        <item x="13"/>
        <item x="8"/>
        <item x="27"/>
        <item x="29"/>
        <item x="11"/>
        <item x="21"/>
        <item x="6"/>
        <item x="23"/>
        <item x="1"/>
        <item x="22"/>
        <item x="26"/>
        <item x="14"/>
        <item x="2"/>
        <item x="20"/>
        <item x="19"/>
        <item x="12"/>
        <item x="5"/>
        <item x="17"/>
        <item x="18"/>
        <item x="24"/>
        <item x="30"/>
        <item x="3"/>
        <item x="0"/>
        <item t="default"/>
      </items>
    </pivotField>
    <pivotField axis="axisPage" showAll="0">
      <items count="4">
        <item x="0"/>
        <item x="2"/>
        <item x="1"/>
        <item t="default"/>
      </items>
    </pivotField>
    <pivotField showAll="0"/>
    <pivotField showAll="0">
      <items count="4">
        <item x="1"/>
        <item x="2"/>
        <item x="0"/>
        <item t="default"/>
      </items>
    </pivotField>
    <pivotField axis="axisRow" showAll="0">
      <items count="408">
        <item x="341"/>
        <item x="207"/>
        <item x="65"/>
        <item x="67"/>
        <item x="69"/>
        <item x="234"/>
        <item x="406"/>
        <item x="399"/>
        <item x="62"/>
        <item x="255"/>
        <item x="301"/>
        <item x="157"/>
        <item x="164"/>
        <item x="161"/>
        <item x="9"/>
        <item x="29"/>
        <item x="213"/>
        <item x="7"/>
        <item x="253"/>
        <item x="60"/>
        <item x="41"/>
        <item x="52"/>
        <item x="57"/>
        <item x="54"/>
        <item x="379"/>
        <item x="257"/>
        <item x="260"/>
        <item x="303"/>
        <item x="359"/>
        <item x="265"/>
        <item x="264"/>
        <item x="136"/>
        <item x="245"/>
        <item x="95"/>
        <item x="338"/>
        <item x="117"/>
        <item x="268"/>
        <item x="61"/>
        <item x="256"/>
        <item x="272"/>
        <item x="279"/>
        <item x="393"/>
        <item x="307"/>
        <item x="64"/>
        <item x="228"/>
        <item x="226"/>
        <item x="184"/>
        <item x="306"/>
        <item x="128"/>
        <item x="137"/>
        <item x="261"/>
        <item x="305"/>
        <item x="217"/>
        <item x="233"/>
        <item x="274"/>
        <item x="132"/>
        <item x="103"/>
        <item x="102"/>
        <item x="116"/>
        <item x="113"/>
        <item x="321"/>
        <item x="280"/>
        <item x="8"/>
        <item x="244"/>
        <item x="263"/>
        <item x="292"/>
        <item x="364"/>
        <item x="320"/>
        <item x="340"/>
        <item x="334"/>
        <item x="294"/>
        <item x="89"/>
        <item x="86"/>
        <item x="129"/>
        <item x="285"/>
        <item x="351"/>
        <item x="349"/>
        <item x="53"/>
        <item x="154"/>
        <item x="392"/>
        <item x="390"/>
        <item x="133"/>
        <item x="237"/>
        <item x="238"/>
        <item x="163"/>
        <item x="87"/>
        <item x="363"/>
        <item x="353"/>
        <item x="352"/>
        <item x="84"/>
        <item x="284"/>
        <item x="293"/>
        <item x="354"/>
        <item x="318"/>
        <item x="92"/>
        <item x="181"/>
        <item x="201"/>
        <item x="202"/>
        <item x="203"/>
        <item x="189"/>
        <item x="194"/>
        <item x="209"/>
        <item x="46"/>
        <item x="323"/>
        <item x="322"/>
        <item x="17"/>
        <item x="147"/>
        <item x="20"/>
        <item x="101"/>
        <item x="229"/>
        <item x="187"/>
        <item x="309"/>
        <item x="144"/>
        <item x="172"/>
        <item x="369"/>
        <item x="148"/>
        <item x="361"/>
        <item x="186"/>
        <item x="142"/>
        <item x="175"/>
        <item x="308"/>
        <item x="188"/>
        <item x="223"/>
        <item x="19"/>
        <item x="358"/>
        <item x="360"/>
        <item x="357"/>
        <item x="296"/>
        <item x="300"/>
        <item x="185"/>
        <item x="289"/>
        <item x="248"/>
        <item x="71"/>
        <item x="328"/>
        <item x="333"/>
        <item x="126"/>
        <item x="151"/>
        <item x="155"/>
        <item x="330"/>
        <item x="143"/>
        <item x="384"/>
        <item x="310"/>
        <item x="37"/>
        <item x="109"/>
        <item x="141"/>
        <item x="22"/>
        <item x="70"/>
        <item x="381"/>
        <item x="313"/>
        <item x="174"/>
        <item x="299"/>
        <item x="346"/>
        <item x="120"/>
        <item x="119"/>
        <item x="118"/>
        <item x="227"/>
        <item x="140"/>
        <item x="43"/>
        <item x="345"/>
        <item x="38"/>
        <item x="39"/>
        <item x="326"/>
        <item x="100"/>
        <item x="149"/>
        <item x="99"/>
        <item x="42"/>
        <item x="23"/>
        <item x="27"/>
        <item x="153"/>
        <item x="324"/>
        <item x="150"/>
        <item x="212"/>
        <item x="251"/>
        <item x="40"/>
        <item x="297"/>
        <item x="21"/>
        <item x="311"/>
        <item x="98"/>
        <item x="36"/>
        <item x="220"/>
        <item x="176"/>
        <item x="146"/>
        <item x="14"/>
        <item x="13"/>
        <item x="145"/>
        <item x="79"/>
        <item x="78"/>
        <item x="173"/>
        <item x="80"/>
        <item x="104"/>
        <item x="152"/>
        <item x="362"/>
        <item x="243"/>
        <item x="250"/>
        <item x="370"/>
        <item x="344"/>
        <item x="230"/>
        <item x="231"/>
        <item x="391"/>
        <item x="258"/>
        <item x="355"/>
        <item x="68"/>
        <item x="31"/>
        <item x="283"/>
        <item x="281"/>
        <item x="24"/>
        <item x="26"/>
        <item x="63"/>
        <item x="105"/>
        <item x="110"/>
        <item x="33"/>
        <item x="34"/>
        <item x="30"/>
        <item x="214"/>
        <item x="266"/>
        <item x="215"/>
        <item x="242"/>
        <item x="182"/>
        <item x="94"/>
        <item x="183"/>
        <item x="158"/>
        <item x="115"/>
        <item x="162"/>
        <item x="11"/>
        <item x="107"/>
        <item x="247"/>
        <item x="165"/>
        <item x="254"/>
        <item x="262"/>
        <item x="204"/>
        <item x="218"/>
        <item x="58"/>
        <item x="127"/>
        <item x="252"/>
        <item x="50"/>
        <item x="287"/>
        <item x="276"/>
        <item x="291"/>
        <item x="241"/>
        <item x="240"/>
        <item x="192"/>
        <item x="25"/>
        <item x="108"/>
        <item x="125"/>
        <item x="317"/>
        <item x="44"/>
        <item x="385"/>
        <item x="386"/>
        <item x="382"/>
        <item x="396"/>
        <item x="395"/>
        <item x="93"/>
        <item x="72"/>
        <item x="91"/>
        <item x="273"/>
        <item x="131"/>
        <item x="156"/>
        <item x="271"/>
        <item x="269"/>
        <item x="270"/>
        <item x="225"/>
        <item x="350"/>
        <item x="111"/>
        <item x="12"/>
        <item x="16"/>
        <item x="398"/>
        <item x="298"/>
        <item x="378"/>
        <item x="235"/>
        <item x="236"/>
        <item x="232"/>
        <item x="47"/>
        <item x="343"/>
        <item x="377"/>
        <item x="372"/>
        <item x="371"/>
        <item x="208"/>
        <item x="45"/>
        <item x="348"/>
        <item x="2"/>
        <item x="325"/>
        <item x="329"/>
        <item x="331"/>
        <item x="332"/>
        <item x="389"/>
        <item x="387"/>
        <item x="388"/>
        <item x="380"/>
        <item x="170"/>
        <item x="295"/>
        <item x="302"/>
        <item x="290"/>
        <item x="28"/>
        <item x="112"/>
        <item x="259"/>
        <item x="114"/>
        <item x="278"/>
        <item x="1"/>
        <item x="191"/>
        <item x="171"/>
        <item x="336"/>
        <item x="335"/>
        <item x="337"/>
        <item x="178"/>
        <item x="179"/>
        <item x="356"/>
        <item x="267"/>
        <item x="195"/>
        <item x="48"/>
        <item x="288"/>
        <item x="210"/>
        <item x="224"/>
        <item x="59"/>
        <item x="177"/>
        <item x="35"/>
        <item x="159"/>
        <item x="316"/>
        <item x="15"/>
        <item x="197"/>
        <item x="198"/>
        <item x="199"/>
        <item x="196"/>
        <item x="5"/>
        <item x="4"/>
        <item x="160"/>
        <item x="135"/>
        <item x="282"/>
        <item x="286"/>
        <item x="3"/>
        <item x="134"/>
        <item x="401"/>
        <item x="106"/>
        <item x="130"/>
        <item x="49"/>
        <item x="121"/>
        <item x="122"/>
        <item x="32"/>
        <item x="55"/>
        <item x="138"/>
        <item x="319"/>
        <item x="222"/>
        <item x="219"/>
        <item x="314"/>
        <item x="6"/>
        <item x="123"/>
        <item x="180"/>
        <item x="124"/>
        <item x="367"/>
        <item x="249"/>
        <item x="18"/>
        <item x="394"/>
        <item x="312"/>
        <item x="75"/>
        <item x="211"/>
        <item x="216"/>
        <item x="239"/>
        <item x="51"/>
        <item x="193"/>
        <item x="200"/>
        <item x="205"/>
        <item x="206"/>
        <item x="403"/>
        <item x="90"/>
        <item x="327"/>
        <item x="368"/>
        <item x="375"/>
        <item x="246"/>
        <item x="342"/>
        <item x="365"/>
        <item x="339"/>
        <item x="81"/>
        <item x="85"/>
        <item x="83"/>
        <item x="82"/>
        <item x="74"/>
        <item x="221"/>
        <item x="402"/>
        <item x="347"/>
        <item x="374"/>
        <item x="373"/>
        <item x="56"/>
        <item x="66"/>
        <item x="166"/>
        <item x="168"/>
        <item x="167"/>
        <item x="366"/>
        <item x="73"/>
        <item x="77"/>
        <item x="76"/>
        <item x="383"/>
        <item x="404"/>
        <item x="405"/>
        <item x="88"/>
        <item x="397"/>
        <item x="315"/>
        <item x="275"/>
        <item x="169"/>
        <item x="277"/>
        <item x="400"/>
        <item x="139"/>
        <item x="97"/>
        <item x="96"/>
        <item x="304"/>
        <item x="190"/>
        <item x="10"/>
        <item x="376"/>
        <item x="0"/>
        <item t="default"/>
      </items>
    </pivotField>
    <pivotField axis="axisRow" showAll="0">
      <items count="138">
        <item x="29"/>
        <item x="74"/>
        <item x="22"/>
        <item x="112"/>
        <item x="81"/>
        <item x="21"/>
        <item x="72"/>
        <item x="53"/>
        <item x="26"/>
        <item x="43"/>
        <item x="116"/>
        <item x="27"/>
        <item x="84"/>
        <item x="83"/>
        <item x="25"/>
        <item x="66"/>
        <item x="90"/>
        <item x="87"/>
        <item x="111"/>
        <item x="93"/>
        <item x="23"/>
        <item x="56"/>
        <item x="102"/>
        <item x="42"/>
        <item x="136"/>
        <item x="125"/>
        <item x="97"/>
        <item x="15"/>
        <item x="71"/>
        <item x="24"/>
        <item x="7"/>
        <item x="37"/>
        <item x="126"/>
        <item x="6"/>
        <item x="92"/>
        <item x="79"/>
        <item x="68"/>
        <item x="3"/>
        <item x="9"/>
        <item x="99"/>
        <item x="1"/>
        <item x="122"/>
        <item x="94"/>
        <item x="70"/>
        <item x="129"/>
        <item x="2"/>
        <item x="16"/>
        <item x="36"/>
        <item x="35"/>
        <item x="34"/>
        <item x="14"/>
        <item x="82"/>
        <item x="64"/>
        <item x="11"/>
        <item x="8"/>
        <item x="10"/>
        <item x="135"/>
        <item x="48"/>
        <item x="47"/>
        <item x="50"/>
        <item x="51"/>
        <item x="108"/>
        <item x="52"/>
        <item x="54"/>
        <item x="110"/>
        <item x="127"/>
        <item x="117"/>
        <item x="124"/>
        <item x="123"/>
        <item x="128"/>
        <item x="98"/>
        <item x="49"/>
        <item x="46"/>
        <item x="109"/>
        <item x="106"/>
        <item x="114"/>
        <item x="44"/>
        <item x="40"/>
        <item x="115"/>
        <item x="104"/>
        <item x="103"/>
        <item x="107"/>
        <item x="45"/>
        <item x="105"/>
        <item x="60"/>
        <item x="58"/>
        <item x="67"/>
        <item x="63"/>
        <item x="85"/>
        <item x="86"/>
        <item x="101"/>
        <item x="89"/>
        <item x="73"/>
        <item x="31"/>
        <item x="19"/>
        <item x="59"/>
        <item x="65"/>
        <item x="20"/>
        <item x="57"/>
        <item x="55"/>
        <item x="69"/>
        <item x="77"/>
        <item x="32"/>
        <item x="33"/>
        <item x="28"/>
        <item x="30"/>
        <item x="62"/>
        <item x="61"/>
        <item x="133"/>
        <item x="132"/>
        <item x="80"/>
        <item x="96"/>
        <item x="5"/>
        <item x="131"/>
        <item x="76"/>
        <item x="39"/>
        <item x="121"/>
        <item x="134"/>
        <item x="113"/>
        <item x="95"/>
        <item x="120"/>
        <item x="100"/>
        <item x="41"/>
        <item x="4"/>
        <item x="38"/>
        <item x="17"/>
        <item x="130"/>
        <item x="91"/>
        <item x="18"/>
        <item x="118"/>
        <item x="75"/>
        <item x="78"/>
        <item x="119"/>
        <item x="88"/>
        <item x="12"/>
        <item x="13"/>
        <item x="0"/>
        <item t="default"/>
      </items>
    </pivotField>
    <pivotField axis="axisRow" showAll="0">
      <items count="25">
        <item x="16"/>
        <item x="19"/>
        <item x="7"/>
        <item x="20"/>
        <item x="2"/>
        <item x="18"/>
        <item x="21"/>
        <item x="15"/>
        <item x="3"/>
        <item x="23"/>
        <item x="8"/>
        <item x="4"/>
        <item x="6"/>
        <item x="14"/>
        <item x="22"/>
        <item x="13"/>
        <item x="11"/>
        <item x="9"/>
        <item x="5"/>
        <item x="12"/>
        <item x="17"/>
        <item x="10"/>
        <item x="0"/>
        <item x="1"/>
        <item t="default"/>
      </items>
    </pivotField>
    <pivotField showAll="0"/>
    <pivotField dataField="1" showAll="0">
      <items count="127">
        <item x="35"/>
        <item x="29"/>
        <item x="65"/>
        <item x="36"/>
        <item x="84"/>
        <item x="55"/>
        <item x="92"/>
        <item x="47"/>
        <item x="37"/>
        <item x="94"/>
        <item x="38"/>
        <item x="13"/>
        <item x="3"/>
        <item x="33"/>
        <item x="7"/>
        <item x="54"/>
        <item x="50"/>
        <item x="120"/>
        <item x="48"/>
        <item x="79"/>
        <item x="43"/>
        <item x="112"/>
        <item x="34"/>
        <item x="90"/>
        <item x="117"/>
        <item x="17"/>
        <item x="95"/>
        <item x="67"/>
        <item x="10"/>
        <item x="109"/>
        <item x="121"/>
        <item x="25"/>
        <item x="5"/>
        <item x="53"/>
        <item x="11"/>
        <item x="8"/>
        <item x="26"/>
        <item x="111"/>
        <item x="6"/>
        <item x="99"/>
        <item x="85"/>
        <item x="27"/>
        <item x="31"/>
        <item x="44"/>
        <item x="46"/>
        <item x="88"/>
        <item x="89"/>
        <item x="1"/>
        <item x="12"/>
        <item x="30"/>
        <item x="42"/>
        <item x="71"/>
        <item x="52"/>
        <item x="76"/>
        <item x="19"/>
        <item x="15"/>
        <item x="91"/>
        <item x="16"/>
        <item x="86"/>
        <item x="2"/>
        <item x="59"/>
        <item x="61"/>
        <item x="77"/>
        <item x="60"/>
        <item x="119"/>
        <item x="45"/>
        <item x="4"/>
        <item x="14"/>
        <item x="57"/>
        <item x="87"/>
        <item x="108"/>
        <item x="107"/>
        <item x="75"/>
        <item x="66"/>
        <item x="80"/>
        <item x="103"/>
        <item x="51"/>
        <item x="56"/>
        <item x="32"/>
        <item x="113"/>
        <item x="123"/>
        <item x="69"/>
        <item x="62"/>
        <item x="49"/>
        <item x="72"/>
        <item x="70"/>
        <item x="83"/>
        <item x="81"/>
        <item x="100"/>
        <item x="114"/>
        <item x="21"/>
        <item x="110"/>
        <item x="115"/>
        <item x="22"/>
        <item x="122"/>
        <item x="40"/>
        <item x="118"/>
        <item x="39"/>
        <item x="106"/>
        <item x="93"/>
        <item x="28"/>
        <item x="82"/>
        <item x="63"/>
        <item x="74"/>
        <item x="41"/>
        <item x="18"/>
        <item x="9"/>
        <item x="23"/>
        <item x="58"/>
        <item x="98"/>
        <item x="20"/>
        <item x="97"/>
        <item x="73"/>
        <item x="116"/>
        <item x="102"/>
        <item x="64"/>
        <item x="104"/>
        <item x="24"/>
        <item x="101"/>
        <item x="124"/>
        <item x="125"/>
        <item x="78"/>
        <item x="68"/>
        <item x="96"/>
        <item x="105"/>
        <item x="0"/>
        <item t="default"/>
      </items>
    </pivotField>
    <pivotField showAll="0"/>
    <pivotField showAll="0"/>
    <pivotField showAll="0"/>
  </pivotFields>
  <rowFields count="4">
    <field x="4"/>
    <field x="8"/>
    <field x="9"/>
    <field x="10"/>
  </rowFields>
  <rowItems count="130">
    <i>
      <x v="16"/>
    </i>
    <i r="1">
      <x v="14"/>
    </i>
    <i r="2">
      <x v="136"/>
    </i>
    <i r="3">
      <x v="4"/>
    </i>
    <i r="1">
      <x v="17"/>
    </i>
    <i r="2">
      <x v="136"/>
    </i>
    <i r="3">
      <x v="4"/>
    </i>
    <i r="1">
      <x v="62"/>
    </i>
    <i r="2">
      <x v="136"/>
    </i>
    <i r="3">
      <x v="8"/>
    </i>
    <i r="1">
      <x v="182"/>
    </i>
    <i r="2">
      <x v="136"/>
    </i>
    <i r="3">
      <x v="8"/>
    </i>
    <i r="1">
      <x v="183"/>
    </i>
    <i r="2">
      <x v="136"/>
    </i>
    <i r="3">
      <x v="8"/>
    </i>
    <i r="1">
      <x v="223"/>
    </i>
    <i r="2">
      <x v="136"/>
    </i>
    <i r="3">
      <x v="8"/>
    </i>
    <i r="1">
      <x v="263"/>
    </i>
    <i r="2">
      <x v="136"/>
    </i>
    <i r="3">
      <x v="11"/>
    </i>
    <i r="1">
      <x v="264"/>
    </i>
    <i r="2">
      <x v="136"/>
    </i>
    <i r="3">
      <x v="11"/>
    </i>
    <i r="1">
      <x v="317"/>
    </i>
    <i r="2">
      <x v="136"/>
    </i>
    <i r="3">
      <x v="4"/>
    </i>
    <i r="1">
      <x v="322"/>
    </i>
    <i r="2">
      <x v="136"/>
    </i>
    <i r="3">
      <x v="4"/>
    </i>
    <i r="1">
      <x v="323"/>
    </i>
    <i r="2">
      <x v="136"/>
    </i>
    <i r="3">
      <x v="4"/>
    </i>
    <i r="1">
      <x v="343"/>
    </i>
    <i r="2">
      <x v="136"/>
    </i>
    <i r="3">
      <x v="8"/>
    </i>
    <i r="1">
      <x v="404"/>
    </i>
    <i r="2">
      <x v="136"/>
    </i>
    <i r="3">
      <x v="8"/>
    </i>
    <i>
      <x v="20"/>
    </i>
    <i r="1">
      <x v="15"/>
    </i>
    <i r="2">
      <x v="134"/>
    </i>
    <i r="3">
      <x v="23"/>
    </i>
    <i r="1">
      <x v="166"/>
    </i>
    <i r="2">
      <x v="55"/>
    </i>
    <i r="3">
      <x v="23"/>
    </i>
    <i r="1">
      <x v="167"/>
    </i>
    <i r="2">
      <x v="53"/>
    </i>
    <i r="3">
      <x v="23"/>
    </i>
    <i r="1">
      <x v="202"/>
    </i>
    <i r="2">
      <x v="136"/>
    </i>
    <i r="3">
      <x v="8"/>
    </i>
    <i r="1">
      <x v="205"/>
    </i>
    <i r="2">
      <x v="136"/>
    </i>
    <i r="3">
      <x v="8"/>
    </i>
    <i r="1">
      <x v="206"/>
    </i>
    <i r="2">
      <x v="136"/>
    </i>
    <i r="3">
      <x v="8"/>
    </i>
    <i r="1">
      <x v="210"/>
    </i>
    <i r="2">
      <x v="136"/>
    </i>
    <i r="3">
      <x v="12"/>
    </i>
    <i r="1">
      <x v="211"/>
    </i>
    <i r="2">
      <x v="136"/>
    </i>
    <i r="3">
      <x v="12"/>
    </i>
    <i r="1">
      <x v="212"/>
    </i>
    <i r="2">
      <x v="135"/>
    </i>
    <i r="3">
      <x v="23"/>
    </i>
    <i r="1">
      <x v="241"/>
    </i>
    <i r="2">
      <x v="136"/>
    </i>
    <i r="3">
      <x v="18"/>
    </i>
    <i r="1">
      <x v="292"/>
    </i>
    <i r="2">
      <x v="136"/>
    </i>
    <i r="3">
      <x v="8"/>
    </i>
    <i r="1">
      <x v="314"/>
    </i>
    <i r="2">
      <x v="136"/>
    </i>
    <i r="3">
      <x v="8"/>
    </i>
    <i r="1">
      <x v="336"/>
    </i>
    <i r="2">
      <x v="136"/>
    </i>
    <i r="3">
      <x v="8"/>
    </i>
    <i>
      <x v="29"/>
    </i>
    <i r="1">
      <x v="21"/>
    </i>
    <i r="2">
      <x v="128"/>
    </i>
    <i r="3">
      <x v="23"/>
    </i>
    <i r="1">
      <x v="22"/>
    </i>
    <i r="2">
      <x v="128"/>
    </i>
    <i r="3">
      <x v="23"/>
    </i>
    <i r="1">
      <x v="23"/>
    </i>
    <i r="2">
      <x v="136"/>
    </i>
    <i r="3">
      <x v="8"/>
    </i>
    <i r="1">
      <x v="77"/>
    </i>
    <i r="2">
      <x v="94"/>
    </i>
    <i r="3">
      <x v="23"/>
    </i>
    <i r="1">
      <x v="102"/>
    </i>
    <i r="2">
      <x v="136"/>
    </i>
    <i r="3">
      <x v="8"/>
    </i>
    <i r="1">
      <x v="157"/>
    </i>
    <i r="2">
      <x v="136"/>
    </i>
    <i r="3">
      <x v="4"/>
    </i>
    <i r="1">
      <x v="231"/>
    </i>
    <i r="2">
      <x v="136"/>
    </i>
    <i r="3">
      <x v="4"/>
    </i>
    <i r="1">
      <x v="234"/>
    </i>
    <i r="2">
      <x v="136"/>
    </i>
    <i r="3">
      <x v="4"/>
    </i>
    <i r="1">
      <x v="245"/>
    </i>
    <i r="2">
      <x v="136"/>
    </i>
    <i r="3">
      <x v="4"/>
    </i>
    <i r="1">
      <x v="271"/>
    </i>
    <i r="2">
      <x v="136"/>
    </i>
    <i r="3">
      <x v="8"/>
    </i>
    <i r="1">
      <x v="277"/>
    </i>
    <i r="2">
      <x v="136"/>
    </i>
    <i r="3">
      <x v="18"/>
    </i>
    <i r="1">
      <x v="308"/>
    </i>
    <i r="2">
      <x v="136"/>
    </i>
    <i r="3">
      <x v="4"/>
    </i>
    <i r="1">
      <x v="333"/>
    </i>
    <i r="2">
      <x v="136"/>
    </i>
    <i r="3">
      <x v="8"/>
    </i>
    <i r="1">
      <x v="337"/>
    </i>
    <i r="2">
      <x v="136"/>
    </i>
    <i r="3">
      <x v="8"/>
    </i>
    <i r="1">
      <x v="356"/>
    </i>
    <i r="2">
      <x v="136"/>
    </i>
    <i r="3">
      <x v="8"/>
    </i>
    <i r="1">
      <x v="380"/>
    </i>
    <i r="2">
      <x v="97"/>
    </i>
    <i r="3">
      <x v="23"/>
    </i>
    <i t="grand">
      <x/>
    </i>
  </rowItems>
  <colItems count="1">
    <i/>
  </colItems>
  <pageFields count="3">
    <pageField fld="5" item="1" hier="-1"/>
    <pageField fld="1" item="0" hier="-1"/>
    <pageField fld="3" hier="-1"/>
  </pageFields>
  <dataFields count="1">
    <dataField name="Suma de Meta" fld="12" baseField="4" baseItem="16" numFmtId="164"/>
  </dataFields>
  <formats count="95">
    <format dxfId="113">
      <pivotArea field="5" type="button" dataOnly="0" labelOnly="1" outline="0" axis="axisPage" fieldPosition="0"/>
    </format>
    <format dxfId="112">
      <pivotArea type="origin" dataOnly="0" labelOnly="1" outline="0" fieldPosition="0"/>
    </format>
    <format dxfId="111">
      <pivotArea dataOnly="0" labelOnly="1" fieldPosition="0">
        <references count="1">
          <reference field="4" count="0"/>
        </references>
      </pivotArea>
    </format>
    <format dxfId="110">
      <pivotArea outline="0" collapsedLevelsAreSubtotals="1" fieldPosition="0"/>
    </format>
    <format dxfId="109">
      <pivotArea dataOnly="0" labelOnly="1" outline="0" axis="axisValues" fieldPosition="0"/>
    </format>
    <format dxfId="108">
      <pivotArea field="4" type="button" dataOnly="0" labelOnly="1" outline="0" axis="axisRow" fieldPosition="0"/>
    </format>
    <format dxfId="107">
      <pivotArea dataOnly="0" labelOnly="1" fieldPosition="0">
        <references count="1">
          <reference field="4" count="3">
            <x v="16"/>
            <x v="20"/>
            <x v="29"/>
          </reference>
        </references>
      </pivotArea>
    </format>
    <format dxfId="106">
      <pivotArea dataOnly="0" labelOnly="1" grandRow="1" outline="0" fieldPosition="0"/>
    </format>
    <format dxfId="105">
      <pivotArea dataOnly="0" labelOnly="1" fieldPosition="0">
        <references count="2">
          <reference field="4" count="1" selected="0">
            <x v="16"/>
          </reference>
          <reference field="8" count="13">
            <x v="14"/>
            <x v="17"/>
            <x v="62"/>
            <x v="182"/>
            <x v="183"/>
            <x v="223"/>
            <x v="263"/>
            <x v="264"/>
            <x v="317"/>
            <x v="322"/>
            <x v="323"/>
            <x v="343"/>
            <x v="404"/>
          </reference>
        </references>
      </pivotArea>
    </format>
    <format dxfId="104">
      <pivotArea dataOnly="0" labelOnly="1" fieldPosition="0">
        <references count="2">
          <reference field="4" count="1" selected="0">
            <x v="20"/>
          </reference>
          <reference field="8" count="13">
            <x v="15"/>
            <x v="166"/>
            <x v="167"/>
            <x v="202"/>
            <x v="205"/>
            <x v="206"/>
            <x v="210"/>
            <x v="211"/>
            <x v="212"/>
            <x v="241"/>
            <x v="292"/>
            <x v="314"/>
            <x v="336"/>
          </reference>
        </references>
      </pivotArea>
    </format>
    <format dxfId="103">
      <pivotArea dataOnly="0" labelOnly="1" fieldPosition="0">
        <references count="2">
          <reference field="4" count="1" selected="0">
            <x v="29"/>
          </reference>
          <reference field="8" count="16">
            <x v="21"/>
            <x v="22"/>
            <x v="23"/>
            <x v="77"/>
            <x v="102"/>
            <x v="157"/>
            <x v="231"/>
            <x v="234"/>
            <x v="245"/>
            <x v="271"/>
            <x v="277"/>
            <x v="308"/>
            <x v="333"/>
            <x v="337"/>
            <x v="356"/>
            <x v="380"/>
          </reference>
        </references>
      </pivotArea>
    </format>
    <format dxfId="102">
      <pivotArea dataOnly="0" labelOnly="1" fieldPosition="0">
        <references count="3">
          <reference field="4" count="1" selected="0">
            <x v="16"/>
          </reference>
          <reference field="8" count="1" selected="0">
            <x v="14"/>
          </reference>
          <reference field="9" count="1">
            <x v="136"/>
          </reference>
        </references>
      </pivotArea>
    </format>
    <format dxfId="101">
      <pivotArea dataOnly="0" labelOnly="1" fieldPosition="0">
        <references count="3">
          <reference field="4" count="1" selected="0">
            <x v="16"/>
          </reference>
          <reference field="8" count="1" selected="0">
            <x v="17"/>
          </reference>
          <reference field="9" count="1">
            <x v="136"/>
          </reference>
        </references>
      </pivotArea>
    </format>
    <format dxfId="100">
      <pivotArea dataOnly="0" labelOnly="1" fieldPosition="0">
        <references count="3">
          <reference field="4" count="1" selected="0">
            <x v="16"/>
          </reference>
          <reference field="8" count="1" selected="0">
            <x v="62"/>
          </reference>
          <reference field="9" count="1">
            <x v="136"/>
          </reference>
        </references>
      </pivotArea>
    </format>
    <format dxfId="99">
      <pivotArea dataOnly="0" labelOnly="1" fieldPosition="0">
        <references count="3">
          <reference field="4" count="1" selected="0">
            <x v="16"/>
          </reference>
          <reference field="8" count="1" selected="0">
            <x v="182"/>
          </reference>
          <reference field="9" count="1">
            <x v="136"/>
          </reference>
        </references>
      </pivotArea>
    </format>
    <format dxfId="98">
      <pivotArea dataOnly="0" labelOnly="1" fieldPosition="0">
        <references count="3">
          <reference field="4" count="1" selected="0">
            <x v="16"/>
          </reference>
          <reference field="8" count="1" selected="0">
            <x v="183"/>
          </reference>
          <reference field="9" count="1">
            <x v="136"/>
          </reference>
        </references>
      </pivotArea>
    </format>
    <format dxfId="97">
      <pivotArea dataOnly="0" labelOnly="1" fieldPosition="0">
        <references count="3">
          <reference field="4" count="1" selected="0">
            <x v="16"/>
          </reference>
          <reference field="8" count="1" selected="0">
            <x v="223"/>
          </reference>
          <reference field="9" count="1">
            <x v="136"/>
          </reference>
        </references>
      </pivotArea>
    </format>
    <format dxfId="96">
      <pivotArea dataOnly="0" labelOnly="1" fieldPosition="0">
        <references count="3">
          <reference field="4" count="1" selected="0">
            <x v="16"/>
          </reference>
          <reference field="8" count="1" selected="0">
            <x v="263"/>
          </reference>
          <reference field="9" count="1">
            <x v="136"/>
          </reference>
        </references>
      </pivotArea>
    </format>
    <format dxfId="95">
      <pivotArea dataOnly="0" labelOnly="1" fieldPosition="0">
        <references count="3">
          <reference field="4" count="1" selected="0">
            <x v="16"/>
          </reference>
          <reference field="8" count="1" selected="0">
            <x v="264"/>
          </reference>
          <reference field="9" count="1">
            <x v="136"/>
          </reference>
        </references>
      </pivotArea>
    </format>
    <format dxfId="94">
      <pivotArea dataOnly="0" labelOnly="1" fieldPosition="0">
        <references count="3">
          <reference field="4" count="1" selected="0">
            <x v="16"/>
          </reference>
          <reference field="8" count="1" selected="0">
            <x v="317"/>
          </reference>
          <reference field="9" count="1">
            <x v="136"/>
          </reference>
        </references>
      </pivotArea>
    </format>
    <format dxfId="93">
      <pivotArea dataOnly="0" labelOnly="1" fieldPosition="0">
        <references count="3">
          <reference field="4" count="1" selected="0">
            <x v="16"/>
          </reference>
          <reference field="8" count="1" selected="0">
            <x v="322"/>
          </reference>
          <reference field="9" count="1">
            <x v="136"/>
          </reference>
        </references>
      </pivotArea>
    </format>
    <format dxfId="92">
      <pivotArea dataOnly="0" labelOnly="1" fieldPosition="0">
        <references count="3">
          <reference field="4" count="1" selected="0">
            <x v="16"/>
          </reference>
          <reference field="8" count="1" selected="0">
            <x v="323"/>
          </reference>
          <reference field="9" count="1">
            <x v="136"/>
          </reference>
        </references>
      </pivotArea>
    </format>
    <format dxfId="91">
      <pivotArea dataOnly="0" labelOnly="1" fieldPosition="0">
        <references count="3">
          <reference field="4" count="1" selected="0">
            <x v="16"/>
          </reference>
          <reference field="8" count="1" selected="0">
            <x v="343"/>
          </reference>
          <reference field="9" count="1">
            <x v="136"/>
          </reference>
        </references>
      </pivotArea>
    </format>
    <format dxfId="90">
      <pivotArea dataOnly="0" labelOnly="1" fieldPosition="0">
        <references count="3">
          <reference field="4" count="1" selected="0">
            <x v="16"/>
          </reference>
          <reference field="8" count="1" selected="0">
            <x v="404"/>
          </reference>
          <reference field="9" count="1">
            <x v="136"/>
          </reference>
        </references>
      </pivotArea>
    </format>
    <format dxfId="89">
      <pivotArea dataOnly="0" labelOnly="1" fieldPosition="0">
        <references count="3">
          <reference field="4" count="1" selected="0">
            <x v="20"/>
          </reference>
          <reference field="8" count="1" selected="0">
            <x v="15"/>
          </reference>
          <reference field="9" count="1">
            <x v="134"/>
          </reference>
        </references>
      </pivotArea>
    </format>
    <format dxfId="88">
      <pivotArea dataOnly="0" labelOnly="1" fieldPosition="0">
        <references count="3">
          <reference field="4" count="1" selected="0">
            <x v="20"/>
          </reference>
          <reference field="8" count="1" selected="0">
            <x v="166"/>
          </reference>
          <reference field="9" count="1">
            <x v="55"/>
          </reference>
        </references>
      </pivotArea>
    </format>
    <format dxfId="87">
      <pivotArea dataOnly="0" labelOnly="1" fieldPosition="0">
        <references count="3">
          <reference field="4" count="1" selected="0">
            <x v="20"/>
          </reference>
          <reference field="8" count="1" selected="0">
            <x v="167"/>
          </reference>
          <reference field="9" count="1">
            <x v="53"/>
          </reference>
        </references>
      </pivotArea>
    </format>
    <format dxfId="86">
      <pivotArea dataOnly="0" labelOnly="1" fieldPosition="0">
        <references count="3">
          <reference field="4" count="1" selected="0">
            <x v="20"/>
          </reference>
          <reference field="8" count="1" selected="0">
            <x v="202"/>
          </reference>
          <reference field="9" count="1">
            <x v="136"/>
          </reference>
        </references>
      </pivotArea>
    </format>
    <format dxfId="85">
      <pivotArea dataOnly="0" labelOnly="1" fieldPosition="0">
        <references count="3">
          <reference field="4" count="1" selected="0">
            <x v="20"/>
          </reference>
          <reference field="8" count="1" selected="0">
            <x v="205"/>
          </reference>
          <reference field="9" count="1">
            <x v="136"/>
          </reference>
        </references>
      </pivotArea>
    </format>
    <format dxfId="84">
      <pivotArea dataOnly="0" labelOnly="1" fieldPosition="0">
        <references count="3">
          <reference field="4" count="1" selected="0">
            <x v="20"/>
          </reference>
          <reference field="8" count="1" selected="0">
            <x v="206"/>
          </reference>
          <reference field="9" count="1">
            <x v="136"/>
          </reference>
        </references>
      </pivotArea>
    </format>
    <format dxfId="83">
      <pivotArea dataOnly="0" labelOnly="1" fieldPosition="0">
        <references count="3">
          <reference field="4" count="1" selected="0">
            <x v="20"/>
          </reference>
          <reference field="8" count="1" selected="0">
            <x v="210"/>
          </reference>
          <reference field="9" count="1">
            <x v="136"/>
          </reference>
        </references>
      </pivotArea>
    </format>
    <format dxfId="82">
      <pivotArea dataOnly="0" labelOnly="1" fieldPosition="0">
        <references count="3">
          <reference field="4" count="1" selected="0">
            <x v="20"/>
          </reference>
          <reference field="8" count="1" selected="0">
            <x v="211"/>
          </reference>
          <reference field="9" count="1">
            <x v="136"/>
          </reference>
        </references>
      </pivotArea>
    </format>
    <format dxfId="81">
      <pivotArea dataOnly="0" labelOnly="1" fieldPosition="0">
        <references count="3">
          <reference field="4" count="1" selected="0">
            <x v="20"/>
          </reference>
          <reference field="8" count="1" selected="0">
            <x v="212"/>
          </reference>
          <reference field="9" count="1">
            <x v="135"/>
          </reference>
        </references>
      </pivotArea>
    </format>
    <format dxfId="80">
      <pivotArea dataOnly="0" labelOnly="1" fieldPosition="0">
        <references count="3">
          <reference field="4" count="1" selected="0">
            <x v="20"/>
          </reference>
          <reference field="8" count="1" selected="0">
            <x v="241"/>
          </reference>
          <reference field="9" count="1">
            <x v="136"/>
          </reference>
        </references>
      </pivotArea>
    </format>
    <format dxfId="79">
      <pivotArea dataOnly="0" labelOnly="1" fieldPosition="0">
        <references count="3">
          <reference field="4" count="1" selected="0">
            <x v="20"/>
          </reference>
          <reference field="8" count="1" selected="0">
            <x v="292"/>
          </reference>
          <reference field="9" count="1">
            <x v="136"/>
          </reference>
        </references>
      </pivotArea>
    </format>
    <format dxfId="78">
      <pivotArea dataOnly="0" labelOnly="1" fieldPosition="0">
        <references count="3">
          <reference field="4" count="1" selected="0">
            <x v="20"/>
          </reference>
          <reference field="8" count="1" selected="0">
            <x v="314"/>
          </reference>
          <reference field="9" count="1">
            <x v="136"/>
          </reference>
        </references>
      </pivotArea>
    </format>
    <format dxfId="77">
      <pivotArea dataOnly="0" labelOnly="1" fieldPosition="0">
        <references count="3">
          <reference field="4" count="1" selected="0">
            <x v="20"/>
          </reference>
          <reference field="8" count="1" selected="0">
            <x v="336"/>
          </reference>
          <reference field="9" count="1">
            <x v="136"/>
          </reference>
        </references>
      </pivotArea>
    </format>
    <format dxfId="76">
      <pivotArea dataOnly="0" labelOnly="1" fieldPosition="0">
        <references count="3">
          <reference field="4" count="1" selected="0">
            <x v="29"/>
          </reference>
          <reference field="8" count="1" selected="0">
            <x v="21"/>
          </reference>
          <reference field="9" count="1">
            <x v="128"/>
          </reference>
        </references>
      </pivotArea>
    </format>
    <format dxfId="75">
      <pivotArea dataOnly="0" labelOnly="1" fieldPosition="0">
        <references count="3">
          <reference field="4" count="1" selected="0">
            <x v="29"/>
          </reference>
          <reference field="8" count="1" selected="0">
            <x v="22"/>
          </reference>
          <reference field="9" count="1">
            <x v="128"/>
          </reference>
        </references>
      </pivotArea>
    </format>
    <format dxfId="74">
      <pivotArea dataOnly="0" labelOnly="1" fieldPosition="0">
        <references count="3">
          <reference field="4" count="1" selected="0">
            <x v="29"/>
          </reference>
          <reference field="8" count="1" selected="0">
            <x v="23"/>
          </reference>
          <reference field="9" count="1">
            <x v="136"/>
          </reference>
        </references>
      </pivotArea>
    </format>
    <format dxfId="73">
      <pivotArea dataOnly="0" labelOnly="1" fieldPosition="0">
        <references count="3">
          <reference field="4" count="1" selected="0">
            <x v="29"/>
          </reference>
          <reference field="8" count="1" selected="0">
            <x v="77"/>
          </reference>
          <reference field="9" count="1">
            <x v="94"/>
          </reference>
        </references>
      </pivotArea>
    </format>
    <format dxfId="72">
      <pivotArea dataOnly="0" labelOnly="1" fieldPosition="0">
        <references count="3">
          <reference field="4" count="1" selected="0">
            <x v="29"/>
          </reference>
          <reference field="8" count="1" selected="0">
            <x v="102"/>
          </reference>
          <reference field="9" count="1">
            <x v="136"/>
          </reference>
        </references>
      </pivotArea>
    </format>
    <format dxfId="71">
      <pivotArea dataOnly="0" labelOnly="1" fieldPosition="0">
        <references count="3">
          <reference field="4" count="1" selected="0">
            <x v="29"/>
          </reference>
          <reference field="8" count="1" selected="0">
            <x v="157"/>
          </reference>
          <reference field="9" count="1">
            <x v="136"/>
          </reference>
        </references>
      </pivotArea>
    </format>
    <format dxfId="70">
      <pivotArea dataOnly="0" labelOnly="1" fieldPosition="0">
        <references count="3">
          <reference field="4" count="1" selected="0">
            <x v="29"/>
          </reference>
          <reference field="8" count="1" selected="0">
            <x v="231"/>
          </reference>
          <reference field="9" count="1">
            <x v="136"/>
          </reference>
        </references>
      </pivotArea>
    </format>
    <format dxfId="69">
      <pivotArea dataOnly="0" labelOnly="1" fieldPosition="0">
        <references count="3">
          <reference field="4" count="1" selected="0">
            <x v="29"/>
          </reference>
          <reference field="8" count="1" selected="0">
            <x v="234"/>
          </reference>
          <reference field="9" count="1">
            <x v="136"/>
          </reference>
        </references>
      </pivotArea>
    </format>
    <format dxfId="68">
      <pivotArea dataOnly="0" labelOnly="1" fieldPosition="0">
        <references count="3">
          <reference field="4" count="1" selected="0">
            <x v="29"/>
          </reference>
          <reference field="8" count="1" selected="0">
            <x v="245"/>
          </reference>
          <reference field="9" count="1">
            <x v="136"/>
          </reference>
        </references>
      </pivotArea>
    </format>
    <format dxfId="67">
      <pivotArea dataOnly="0" labelOnly="1" fieldPosition="0">
        <references count="3">
          <reference field="4" count="1" selected="0">
            <x v="29"/>
          </reference>
          <reference field="8" count="1" selected="0">
            <x v="271"/>
          </reference>
          <reference field="9" count="1">
            <x v="136"/>
          </reference>
        </references>
      </pivotArea>
    </format>
    <format dxfId="66">
      <pivotArea dataOnly="0" labelOnly="1" fieldPosition="0">
        <references count="3">
          <reference field="4" count="1" selected="0">
            <x v="29"/>
          </reference>
          <reference field="8" count="1" selected="0">
            <x v="277"/>
          </reference>
          <reference field="9" count="1">
            <x v="136"/>
          </reference>
        </references>
      </pivotArea>
    </format>
    <format dxfId="65">
      <pivotArea dataOnly="0" labelOnly="1" fieldPosition="0">
        <references count="3">
          <reference field="4" count="1" selected="0">
            <x v="29"/>
          </reference>
          <reference field="8" count="1" selected="0">
            <x v="308"/>
          </reference>
          <reference field="9" count="1">
            <x v="136"/>
          </reference>
        </references>
      </pivotArea>
    </format>
    <format dxfId="64">
      <pivotArea dataOnly="0" labelOnly="1" fieldPosition="0">
        <references count="3">
          <reference field="4" count="1" selected="0">
            <x v="29"/>
          </reference>
          <reference field="8" count="1" selected="0">
            <x v="333"/>
          </reference>
          <reference field="9" count="1">
            <x v="136"/>
          </reference>
        </references>
      </pivotArea>
    </format>
    <format dxfId="63">
      <pivotArea dataOnly="0" labelOnly="1" fieldPosition="0">
        <references count="3">
          <reference field="4" count="1" selected="0">
            <x v="29"/>
          </reference>
          <reference field="8" count="1" selected="0">
            <x v="337"/>
          </reference>
          <reference field="9" count="1">
            <x v="136"/>
          </reference>
        </references>
      </pivotArea>
    </format>
    <format dxfId="62">
      <pivotArea dataOnly="0" labelOnly="1" fieldPosition="0">
        <references count="3">
          <reference field="4" count="1" selected="0">
            <x v="29"/>
          </reference>
          <reference field="8" count="1" selected="0">
            <x v="356"/>
          </reference>
          <reference field="9" count="1">
            <x v="136"/>
          </reference>
        </references>
      </pivotArea>
    </format>
    <format dxfId="61">
      <pivotArea dataOnly="0" labelOnly="1" fieldPosition="0">
        <references count="3">
          <reference field="4" count="1" selected="0">
            <x v="29"/>
          </reference>
          <reference field="8" count="1" selected="0">
            <x v="380"/>
          </reference>
          <reference field="9" count="1">
            <x v="97"/>
          </reference>
        </references>
      </pivotArea>
    </format>
    <format dxfId="60">
      <pivotArea dataOnly="0" labelOnly="1" fieldPosition="0">
        <references count="4">
          <reference field="4" count="1" selected="0">
            <x v="16"/>
          </reference>
          <reference field="8" count="1" selected="0">
            <x v="14"/>
          </reference>
          <reference field="9" count="1" selected="0">
            <x v="136"/>
          </reference>
          <reference field="10" count="1">
            <x v="4"/>
          </reference>
        </references>
      </pivotArea>
    </format>
    <format dxfId="59">
      <pivotArea dataOnly="0" labelOnly="1" fieldPosition="0">
        <references count="4">
          <reference field="4" count="1" selected="0">
            <x v="16"/>
          </reference>
          <reference field="8" count="1" selected="0">
            <x v="17"/>
          </reference>
          <reference field="9" count="1" selected="0">
            <x v="136"/>
          </reference>
          <reference field="10" count="1">
            <x v="4"/>
          </reference>
        </references>
      </pivotArea>
    </format>
    <format dxfId="58">
      <pivotArea dataOnly="0" labelOnly="1" fieldPosition="0">
        <references count="4">
          <reference field="4" count="1" selected="0">
            <x v="16"/>
          </reference>
          <reference field="8" count="1" selected="0">
            <x v="62"/>
          </reference>
          <reference field="9" count="1" selected="0">
            <x v="136"/>
          </reference>
          <reference field="10" count="1">
            <x v="8"/>
          </reference>
        </references>
      </pivotArea>
    </format>
    <format dxfId="57">
      <pivotArea dataOnly="0" labelOnly="1" fieldPosition="0">
        <references count="4">
          <reference field="4" count="1" selected="0">
            <x v="16"/>
          </reference>
          <reference field="8" count="1" selected="0">
            <x v="182"/>
          </reference>
          <reference field="9" count="1" selected="0">
            <x v="136"/>
          </reference>
          <reference field="10" count="1">
            <x v="8"/>
          </reference>
        </references>
      </pivotArea>
    </format>
    <format dxfId="56">
      <pivotArea dataOnly="0" labelOnly="1" fieldPosition="0">
        <references count="4">
          <reference field="4" count="1" selected="0">
            <x v="16"/>
          </reference>
          <reference field="8" count="1" selected="0">
            <x v="183"/>
          </reference>
          <reference field="9" count="1" selected="0">
            <x v="136"/>
          </reference>
          <reference field="10" count="1">
            <x v="8"/>
          </reference>
        </references>
      </pivotArea>
    </format>
    <format dxfId="55">
      <pivotArea dataOnly="0" labelOnly="1" fieldPosition="0">
        <references count="4">
          <reference field="4" count="1" selected="0">
            <x v="16"/>
          </reference>
          <reference field="8" count="1" selected="0">
            <x v="223"/>
          </reference>
          <reference field="9" count="1" selected="0">
            <x v="136"/>
          </reference>
          <reference field="10" count="1">
            <x v="8"/>
          </reference>
        </references>
      </pivotArea>
    </format>
    <format dxfId="54">
      <pivotArea dataOnly="0" labelOnly="1" fieldPosition="0">
        <references count="4">
          <reference field="4" count="1" selected="0">
            <x v="16"/>
          </reference>
          <reference field="8" count="1" selected="0">
            <x v="263"/>
          </reference>
          <reference field="9" count="1" selected="0">
            <x v="136"/>
          </reference>
          <reference field="10" count="1">
            <x v="11"/>
          </reference>
        </references>
      </pivotArea>
    </format>
    <format dxfId="53">
      <pivotArea dataOnly="0" labelOnly="1" fieldPosition="0">
        <references count="4">
          <reference field="4" count="1" selected="0">
            <x v="16"/>
          </reference>
          <reference field="8" count="1" selected="0">
            <x v="264"/>
          </reference>
          <reference field="9" count="1" selected="0">
            <x v="136"/>
          </reference>
          <reference field="10" count="1">
            <x v="11"/>
          </reference>
        </references>
      </pivotArea>
    </format>
    <format dxfId="52">
      <pivotArea dataOnly="0" labelOnly="1" fieldPosition="0">
        <references count="4">
          <reference field="4" count="1" selected="0">
            <x v="16"/>
          </reference>
          <reference field="8" count="1" selected="0">
            <x v="317"/>
          </reference>
          <reference field="9" count="1" selected="0">
            <x v="136"/>
          </reference>
          <reference field="10" count="1">
            <x v="4"/>
          </reference>
        </references>
      </pivotArea>
    </format>
    <format dxfId="51">
      <pivotArea dataOnly="0" labelOnly="1" fieldPosition="0">
        <references count="4">
          <reference field="4" count="1" selected="0">
            <x v="16"/>
          </reference>
          <reference field="8" count="1" selected="0">
            <x v="322"/>
          </reference>
          <reference field="9" count="1" selected="0">
            <x v="136"/>
          </reference>
          <reference field="10" count="1">
            <x v="4"/>
          </reference>
        </references>
      </pivotArea>
    </format>
    <format dxfId="50">
      <pivotArea dataOnly="0" labelOnly="1" fieldPosition="0">
        <references count="4">
          <reference field="4" count="1" selected="0">
            <x v="16"/>
          </reference>
          <reference field="8" count="1" selected="0">
            <x v="323"/>
          </reference>
          <reference field="9" count="1" selected="0">
            <x v="136"/>
          </reference>
          <reference field="10" count="1">
            <x v="4"/>
          </reference>
        </references>
      </pivotArea>
    </format>
    <format dxfId="49">
      <pivotArea dataOnly="0" labelOnly="1" fieldPosition="0">
        <references count="4">
          <reference field="4" count="1" selected="0">
            <x v="16"/>
          </reference>
          <reference field="8" count="1" selected="0">
            <x v="343"/>
          </reference>
          <reference field="9" count="1" selected="0">
            <x v="136"/>
          </reference>
          <reference field="10" count="1">
            <x v="8"/>
          </reference>
        </references>
      </pivotArea>
    </format>
    <format dxfId="48">
      <pivotArea dataOnly="0" labelOnly="1" fieldPosition="0">
        <references count="4">
          <reference field="4" count="1" selected="0">
            <x v="16"/>
          </reference>
          <reference field="8" count="1" selected="0">
            <x v="404"/>
          </reference>
          <reference field="9" count="1" selected="0">
            <x v="136"/>
          </reference>
          <reference field="10" count="1">
            <x v="8"/>
          </reference>
        </references>
      </pivotArea>
    </format>
    <format dxfId="47">
      <pivotArea dataOnly="0" labelOnly="1" fieldPosition="0">
        <references count="4">
          <reference field="4" count="1" selected="0">
            <x v="20"/>
          </reference>
          <reference field="8" count="1" selected="0">
            <x v="15"/>
          </reference>
          <reference field="9" count="1" selected="0">
            <x v="134"/>
          </reference>
          <reference field="10" count="1">
            <x v="23"/>
          </reference>
        </references>
      </pivotArea>
    </format>
    <format dxfId="46">
      <pivotArea dataOnly="0" labelOnly="1" fieldPosition="0">
        <references count="4">
          <reference field="4" count="1" selected="0">
            <x v="20"/>
          </reference>
          <reference field="8" count="1" selected="0">
            <x v="166"/>
          </reference>
          <reference field="9" count="1" selected="0">
            <x v="55"/>
          </reference>
          <reference field="10" count="1">
            <x v="23"/>
          </reference>
        </references>
      </pivotArea>
    </format>
    <format dxfId="45">
      <pivotArea dataOnly="0" labelOnly="1" fieldPosition="0">
        <references count="4">
          <reference field="4" count="1" selected="0">
            <x v="20"/>
          </reference>
          <reference field="8" count="1" selected="0">
            <x v="167"/>
          </reference>
          <reference field="9" count="1" selected="0">
            <x v="53"/>
          </reference>
          <reference field="10" count="1">
            <x v="23"/>
          </reference>
        </references>
      </pivotArea>
    </format>
    <format dxfId="44">
      <pivotArea dataOnly="0" labelOnly="1" fieldPosition="0">
        <references count="4">
          <reference field="4" count="1" selected="0">
            <x v="20"/>
          </reference>
          <reference field="8" count="1" selected="0">
            <x v="202"/>
          </reference>
          <reference field="9" count="1" selected="0">
            <x v="136"/>
          </reference>
          <reference field="10" count="1">
            <x v="8"/>
          </reference>
        </references>
      </pivotArea>
    </format>
    <format dxfId="43">
      <pivotArea dataOnly="0" labelOnly="1" fieldPosition="0">
        <references count="4">
          <reference field="4" count="1" selected="0">
            <x v="20"/>
          </reference>
          <reference field="8" count="1" selected="0">
            <x v="205"/>
          </reference>
          <reference field="9" count="1" selected="0">
            <x v="136"/>
          </reference>
          <reference field="10" count="1">
            <x v="8"/>
          </reference>
        </references>
      </pivotArea>
    </format>
    <format dxfId="42">
      <pivotArea dataOnly="0" labelOnly="1" fieldPosition="0">
        <references count="4">
          <reference field="4" count="1" selected="0">
            <x v="20"/>
          </reference>
          <reference field="8" count="1" selected="0">
            <x v="206"/>
          </reference>
          <reference field="9" count="1" selected="0">
            <x v="136"/>
          </reference>
          <reference field="10" count="1">
            <x v="8"/>
          </reference>
        </references>
      </pivotArea>
    </format>
    <format dxfId="41">
      <pivotArea dataOnly="0" labelOnly="1" fieldPosition="0">
        <references count="4">
          <reference field="4" count="1" selected="0">
            <x v="20"/>
          </reference>
          <reference field="8" count="1" selected="0">
            <x v="210"/>
          </reference>
          <reference field="9" count="1" selected="0">
            <x v="136"/>
          </reference>
          <reference field="10" count="1">
            <x v="12"/>
          </reference>
        </references>
      </pivotArea>
    </format>
    <format dxfId="40">
      <pivotArea dataOnly="0" labelOnly="1" fieldPosition="0">
        <references count="4">
          <reference field="4" count="1" selected="0">
            <x v="20"/>
          </reference>
          <reference field="8" count="1" selected="0">
            <x v="211"/>
          </reference>
          <reference field="9" count="1" selected="0">
            <x v="136"/>
          </reference>
          <reference field="10" count="1">
            <x v="12"/>
          </reference>
        </references>
      </pivotArea>
    </format>
    <format dxfId="39">
      <pivotArea dataOnly="0" labelOnly="1" fieldPosition="0">
        <references count="4">
          <reference field="4" count="1" selected="0">
            <x v="20"/>
          </reference>
          <reference field="8" count="1" selected="0">
            <x v="212"/>
          </reference>
          <reference field="9" count="1" selected="0">
            <x v="135"/>
          </reference>
          <reference field="10" count="1">
            <x v="23"/>
          </reference>
        </references>
      </pivotArea>
    </format>
    <format dxfId="38">
      <pivotArea dataOnly="0" labelOnly="1" fieldPosition="0">
        <references count="4">
          <reference field="4" count="1" selected="0">
            <x v="20"/>
          </reference>
          <reference field="8" count="1" selected="0">
            <x v="241"/>
          </reference>
          <reference field="9" count="1" selected="0">
            <x v="136"/>
          </reference>
          <reference field="10" count="1">
            <x v="18"/>
          </reference>
        </references>
      </pivotArea>
    </format>
    <format dxfId="37">
      <pivotArea dataOnly="0" labelOnly="1" fieldPosition="0">
        <references count="4">
          <reference field="4" count="1" selected="0">
            <x v="20"/>
          </reference>
          <reference field="8" count="1" selected="0">
            <x v="292"/>
          </reference>
          <reference field="9" count="1" selected="0">
            <x v="136"/>
          </reference>
          <reference field="10" count="1">
            <x v="8"/>
          </reference>
        </references>
      </pivotArea>
    </format>
    <format dxfId="36">
      <pivotArea dataOnly="0" labelOnly="1" fieldPosition="0">
        <references count="4">
          <reference field="4" count="1" selected="0">
            <x v="20"/>
          </reference>
          <reference field="8" count="1" selected="0">
            <x v="314"/>
          </reference>
          <reference field="9" count="1" selected="0">
            <x v="136"/>
          </reference>
          <reference field="10" count="1">
            <x v="8"/>
          </reference>
        </references>
      </pivotArea>
    </format>
    <format dxfId="35">
      <pivotArea dataOnly="0" labelOnly="1" fieldPosition="0">
        <references count="4">
          <reference field="4" count="1" selected="0">
            <x v="20"/>
          </reference>
          <reference field="8" count="1" selected="0">
            <x v="336"/>
          </reference>
          <reference field="9" count="1" selected="0">
            <x v="136"/>
          </reference>
          <reference field="10" count="1">
            <x v="8"/>
          </reference>
        </references>
      </pivotArea>
    </format>
    <format dxfId="34">
      <pivotArea dataOnly="0" labelOnly="1" fieldPosition="0">
        <references count="4">
          <reference field="4" count="1" selected="0">
            <x v="29"/>
          </reference>
          <reference field="8" count="1" selected="0">
            <x v="21"/>
          </reference>
          <reference field="9" count="1" selected="0">
            <x v="128"/>
          </reference>
          <reference field="10" count="1">
            <x v="23"/>
          </reference>
        </references>
      </pivotArea>
    </format>
    <format dxfId="33">
      <pivotArea dataOnly="0" labelOnly="1" fieldPosition="0">
        <references count="4">
          <reference field="4" count="1" selected="0">
            <x v="29"/>
          </reference>
          <reference field="8" count="1" selected="0">
            <x v="22"/>
          </reference>
          <reference field="9" count="1" selected="0">
            <x v="128"/>
          </reference>
          <reference field="10" count="1">
            <x v="23"/>
          </reference>
        </references>
      </pivotArea>
    </format>
    <format dxfId="32">
      <pivotArea dataOnly="0" labelOnly="1" fieldPosition="0">
        <references count="4">
          <reference field="4" count="1" selected="0">
            <x v="29"/>
          </reference>
          <reference field="8" count="1" selected="0">
            <x v="23"/>
          </reference>
          <reference field="9" count="1" selected="0">
            <x v="136"/>
          </reference>
          <reference field="10" count="1">
            <x v="8"/>
          </reference>
        </references>
      </pivotArea>
    </format>
    <format dxfId="31">
      <pivotArea dataOnly="0" labelOnly="1" fieldPosition="0">
        <references count="4">
          <reference field="4" count="1" selected="0">
            <x v="29"/>
          </reference>
          <reference field="8" count="1" selected="0">
            <x v="77"/>
          </reference>
          <reference field="9" count="1" selected="0">
            <x v="94"/>
          </reference>
          <reference field="10" count="1">
            <x v="23"/>
          </reference>
        </references>
      </pivotArea>
    </format>
    <format dxfId="30">
      <pivotArea dataOnly="0" labelOnly="1" fieldPosition="0">
        <references count="4">
          <reference field="4" count="1" selected="0">
            <x v="29"/>
          </reference>
          <reference field="8" count="1" selected="0">
            <x v="102"/>
          </reference>
          <reference field="9" count="1" selected="0">
            <x v="136"/>
          </reference>
          <reference field="10" count="1">
            <x v="8"/>
          </reference>
        </references>
      </pivotArea>
    </format>
    <format dxfId="29">
      <pivotArea dataOnly="0" labelOnly="1" fieldPosition="0">
        <references count="4">
          <reference field="4" count="1" selected="0">
            <x v="29"/>
          </reference>
          <reference field="8" count="1" selected="0">
            <x v="157"/>
          </reference>
          <reference field="9" count="1" selected="0">
            <x v="136"/>
          </reference>
          <reference field="10" count="1">
            <x v="4"/>
          </reference>
        </references>
      </pivotArea>
    </format>
    <format dxfId="28">
      <pivotArea dataOnly="0" labelOnly="1" fieldPosition="0">
        <references count="4">
          <reference field="4" count="1" selected="0">
            <x v="29"/>
          </reference>
          <reference field="8" count="1" selected="0">
            <x v="231"/>
          </reference>
          <reference field="9" count="1" selected="0">
            <x v="136"/>
          </reference>
          <reference field="10" count="1">
            <x v="4"/>
          </reference>
        </references>
      </pivotArea>
    </format>
    <format dxfId="27">
      <pivotArea dataOnly="0" labelOnly="1" fieldPosition="0">
        <references count="4">
          <reference field="4" count="1" selected="0">
            <x v="29"/>
          </reference>
          <reference field="8" count="1" selected="0">
            <x v="234"/>
          </reference>
          <reference field="9" count="1" selected="0">
            <x v="136"/>
          </reference>
          <reference field="10" count="1">
            <x v="4"/>
          </reference>
        </references>
      </pivotArea>
    </format>
    <format dxfId="26">
      <pivotArea dataOnly="0" labelOnly="1" fieldPosition="0">
        <references count="4">
          <reference field="4" count="1" selected="0">
            <x v="29"/>
          </reference>
          <reference field="8" count="1" selected="0">
            <x v="245"/>
          </reference>
          <reference field="9" count="1" selected="0">
            <x v="136"/>
          </reference>
          <reference field="10" count="1">
            <x v="4"/>
          </reference>
        </references>
      </pivotArea>
    </format>
    <format dxfId="25">
      <pivotArea dataOnly="0" labelOnly="1" fieldPosition="0">
        <references count="4">
          <reference field="4" count="1" selected="0">
            <x v="29"/>
          </reference>
          <reference field="8" count="1" selected="0">
            <x v="271"/>
          </reference>
          <reference field="9" count="1" selected="0">
            <x v="136"/>
          </reference>
          <reference field="10" count="1">
            <x v="8"/>
          </reference>
        </references>
      </pivotArea>
    </format>
    <format dxfId="24">
      <pivotArea dataOnly="0" labelOnly="1" fieldPosition="0">
        <references count="4">
          <reference field="4" count="1" selected="0">
            <x v="29"/>
          </reference>
          <reference field="8" count="1" selected="0">
            <x v="277"/>
          </reference>
          <reference field="9" count="1" selected="0">
            <x v="136"/>
          </reference>
          <reference field="10" count="1">
            <x v="18"/>
          </reference>
        </references>
      </pivotArea>
    </format>
    <format dxfId="23">
      <pivotArea dataOnly="0" labelOnly="1" fieldPosition="0">
        <references count="4">
          <reference field="4" count="1" selected="0">
            <x v="29"/>
          </reference>
          <reference field="8" count="1" selected="0">
            <x v="308"/>
          </reference>
          <reference field="9" count="1" selected="0">
            <x v="136"/>
          </reference>
          <reference field="10" count="1">
            <x v="4"/>
          </reference>
        </references>
      </pivotArea>
    </format>
    <format dxfId="22">
      <pivotArea dataOnly="0" labelOnly="1" fieldPosition="0">
        <references count="4">
          <reference field="4" count="1" selected="0">
            <x v="29"/>
          </reference>
          <reference field="8" count="1" selected="0">
            <x v="333"/>
          </reference>
          <reference field="9" count="1" selected="0">
            <x v="136"/>
          </reference>
          <reference field="10" count="1">
            <x v="8"/>
          </reference>
        </references>
      </pivotArea>
    </format>
    <format dxfId="21">
      <pivotArea dataOnly="0" labelOnly="1" fieldPosition="0">
        <references count="4">
          <reference field="4" count="1" selected="0">
            <x v="29"/>
          </reference>
          <reference field="8" count="1" selected="0">
            <x v="337"/>
          </reference>
          <reference field="9" count="1" selected="0">
            <x v="136"/>
          </reference>
          <reference field="10" count="1">
            <x v="8"/>
          </reference>
        </references>
      </pivotArea>
    </format>
    <format dxfId="20">
      <pivotArea dataOnly="0" labelOnly="1" fieldPosition="0">
        <references count="4">
          <reference field="4" count="1" selected="0">
            <x v="29"/>
          </reference>
          <reference field="8" count="1" selected="0">
            <x v="356"/>
          </reference>
          <reference field="9" count="1" selected="0">
            <x v="136"/>
          </reference>
          <reference field="10" count="1">
            <x v="8"/>
          </reference>
        </references>
      </pivotArea>
    </format>
    <format dxfId="19">
      <pivotArea dataOnly="0" labelOnly="1" fieldPosition="0">
        <references count="4">
          <reference field="4" count="1" selected="0">
            <x v="29"/>
          </reference>
          <reference field="8" count="1" selected="0">
            <x v="380"/>
          </reference>
          <reference field="9" count="1" selected="0">
            <x v="97"/>
          </reference>
          <reference field="10" count="1">
            <x v="2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2" displayName="Tabla2" ref="A8:P424" totalsRowShown="0" headerRowDxfId="18" dataDxfId="17" tableBorderDxfId="16">
  <autoFilter ref="A8:P424"/>
  <tableColumns count="16">
    <tableColumn id="1" name="Número" dataDxfId="15"/>
    <tableColumn id="17" name="Cod.P. Palanca" dataDxfId="14"/>
    <tableColumn id="16" name="Política Palanca" dataDxfId="13"/>
    <tableColumn id="2" name="Componente" dataDxfId="12">
      <calculatedColumnFormula>MID(Tabla2[[#This Row],[Medida]],2,1)</calculatedColumnFormula>
    </tableColumn>
    <tableColumn id="13" name="Des. Componente" dataDxfId="11">
      <calculatedColumnFormula>VLOOKUP(Tabla2[[#This Row],[Componente]],Hoja5!$A$2:$B$31,2)</calculatedColumnFormula>
    </tableColumn>
    <tableColumn id="14" name="Reforma/Inversión" dataDxfId="10">
      <calculatedColumnFormula>MID(Tabla2[[#This Row],[Medida]],4,1)</calculatedColumnFormula>
    </tableColumn>
    <tableColumn id="3" name="Medida" dataDxfId="9"/>
    <tableColumn id="4" name="Hito / Objetivo" dataDxfId="8"/>
    <tableColumn id="5" name="Nombre" dataDxfId="7"/>
    <tableColumn id="6" name="Indicadores cualitativos (para los hitos)" dataDxfId="6"/>
    <tableColumn id="7" name="Indicadores cuantitativos (para los objetivos) Unidad" dataDxfId="5"/>
    <tableColumn id="8" name="Valor de referencia" dataDxfId="4"/>
    <tableColumn id="9" name="Meta" dataDxfId="3"/>
    <tableColumn id="10" name="Tiempo" dataDxfId="2"/>
    <tableColumn id="11" name="Año" dataDxfId="1"/>
    <tableColumn id="12" name="Descripción de cada hito y objetivo" dataDxfId="0"/>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40"/>
  <sheetViews>
    <sheetView workbookViewId="0">
      <selection activeCell="C12" sqref="C12"/>
    </sheetView>
  </sheetViews>
  <sheetFormatPr baseColWidth="10" defaultRowHeight="15"/>
  <cols>
    <col min="1" max="1" width="78.5703125" style="9" customWidth="1"/>
    <col min="2" max="2" width="37.85546875" style="11" customWidth="1"/>
    <col min="3" max="3" width="3" bestFit="1" customWidth="1"/>
    <col min="4" max="4" width="17.42578125" bestFit="1" customWidth="1"/>
    <col min="5" max="5" width="52.140625" bestFit="1" customWidth="1"/>
    <col min="6" max="6" width="145.140625" bestFit="1" customWidth="1"/>
    <col min="7" max="7" width="24.7109375" bestFit="1" customWidth="1"/>
    <col min="8" max="8" width="24.5703125" bestFit="1" customWidth="1"/>
    <col min="9" max="9" width="131.42578125" bestFit="1" customWidth="1"/>
    <col min="10" max="10" width="27.42578125" bestFit="1" customWidth="1"/>
    <col min="11" max="11" width="34.140625" bestFit="1" customWidth="1"/>
    <col min="12" max="12" width="36.42578125" bestFit="1" customWidth="1"/>
    <col min="13" max="13" width="37.140625" bestFit="1" customWidth="1"/>
    <col min="14" max="14" width="38.28515625" bestFit="1" customWidth="1"/>
    <col min="15" max="15" width="27.5703125" bestFit="1" customWidth="1"/>
    <col min="16" max="16" width="22.140625" bestFit="1" customWidth="1"/>
    <col min="17" max="17" width="26.140625" bestFit="1" customWidth="1"/>
    <col min="18" max="18" width="56.28515625" bestFit="1" customWidth="1"/>
    <col min="19" max="19" width="38.7109375" bestFit="1" customWidth="1"/>
    <col min="20" max="20" width="91.28515625" bestFit="1" customWidth="1"/>
    <col min="21" max="21" width="55.140625" bestFit="1" customWidth="1"/>
    <col min="22" max="22" width="33.85546875" bestFit="1" customWidth="1"/>
    <col min="23" max="23" width="112.85546875" bestFit="1" customWidth="1"/>
    <col min="24" max="24" width="73.5703125" bestFit="1" customWidth="1"/>
    <col min="25" max="25" width="61.5703125" bestFit="1" customWidth="1"/>
    <col min="26" max="26" width="101.42578125" bestFit="1" customWidth="1"/>
    <col min="27" max="27" width="65.140625" bestFit="1" customWidth="1"/>
    <col min="28" max="28" width="88.7109375" bestFit="1" customWidth="1"/>
    <col min="29" max="29" width="66.5703125" bestFit="1" customWidth="1"/>
    <col min="30" max="30" width="75.7109375" bestFit="1" customWidth="1"/>
    <col min="31" max="31" width="67.85546875" bestFit="1" customWidth="1"/>
    <col min="32" max="32" width="108.7109375" bestFit="1" customWidth="1"/>
    <col min="33" max="33" width="82.5703125" bestFit="1" customWidth="1"/>
    <col min="34" max="34" width="74.5703125" bestFit="1" customWidth="1"/>
    <col min="35" max="35" width="70.42578125" bestFit="1" customWidth="1"/>
    <col min="36" max="36" width="66.85546875" bestFit="1" customWidth="1"/>
    <col min="37" max="37" width="58.140625" bestFit="1" customWidth="1"/>
    <col min="38" max="38" width="58.5703125" bestFit="1" customWidth="1"/>
    <col min="39" max="39" width="59.140625" bestFit="1" customWidth="1"/>
    <col min="40" max="40" width="84.28515625" bestFit="1" customWidth="1"/>
    <col min="41" max="41" width="61.140625" bestFit="1" customWidth="1"/>
    <col min="42" max="42" width="82.5703125" bestFit="1" customWidth="1"/>
    <col min="43" max="43" width="81.28515625" bestFit="1" customWidth="1"/>
    <col min="44" max="44" width="71" bestFit="1" customWidth="1"/>
    <col min="45" max="45" width="65.140625" bestFit="1" customWidth="1"/>
    <col min="46" max="46" width="84.42578125" bestFit="1" customWidth="1"/>
    <col min="47" max="47" width="93.28515625" bestFit="1" customWidth="1"/>
    <col min="48" max="48" width="70" bestFit="1" customWidth="1"/>
    <col min="49" max="49" width="59" bestFit="1" customWidth="1"/>
    <col min="50" max="50" width="58" bestFit="1" customWidth="1"/>
    <col min="51" max="51" width="60.85546875" bestFit="1" customWidth="1"/>
    <col min="52" max="52" width="109.7109375" bestFit="1" customWidth="1"/>
    <col min="53" max="53" width="65.140625" bestFit="1" customWidth="1"/>
    <col min="54" max="54" width="65.5703125" bestFit="1" customWidth="1"/>
    <col min="55" max="55" width="66.140625" bestFit="1" customWidth="1"/>
    <col min="56" max="56" width="116.28515625" bestFit="1" customWidth="1"/>
    <col min="57" max="57" width="107.42578125" bestFit="1" customWidth="1"/>
    <col min="58" max="58" width="69.140625" bestFit="1" customWidth="1"/>
    <col min="59" max="59" width="79" bestFit="1" customWidth="1"/>
    <col min="60" max="60" width="69.28515625" bestFit="1" customWidth="1"/>
    <col min="61" max="61" width="97" bestFit="1" customWidth="1"/>
    <col min="62" max="62" width="67.140625" bestFit="1" customWidth="1"/>
    <col min="63" max="63" width="51" bestFit="1" customWidth="1"/>
    <col min="64" max="64" width="85.7109375" bestFit="1" customWidth="1"/>
    <col min="65" max="65" width="61.140625" bestFit="1" customWidth="1"/>
    <col min="66" max="66" width="46.5703125" bestFit="1" customWidth="1"/>
    <col min="67" max="67" width="159.85546875" bestFit="1" customWidth="1"/>
    <col min="68" max="68" width="44.85546875" bestFit="1" customWidth="1"/>
    <col min="69" max="69" width="63.85546875" bestFit="1" customWidth="1"/>
    <col min="70" max="70" width="162.5703125" bestFit="1" customWidth="1"/>
    <col min="71" max="71" width="69.5703125" bestFit="1" customWidth="1"/>
    <col min="72" max="72" width="51.42578125" bestFit="1" customWidth="1"/>
    <col min="73" max="73" width="58.140625" bestFit="1" customWidth="1"/>
    <col min="74" max="74" width="70.5703125" bestFit="1" customWidth="1"/>
    <col min="75" max="75" width="88.28515625" bestFit="1" customWidth="1"/>
    <col min="76" max="76" width="53.140625" bestFit="1" customWidth="1"/>
    <col min="77" max="77" width="50.5703125" bestFit="1" customWidth="1"/>
    <col min="78" max="78" width="76.140625" bestFit="1" customWidth="1"/>
    <col min="79" max="79" width="64.140625" bestFit="1" customWidth="1"/>
    <col min="80" max="80" width="55.28515625" bestFit="1" customWidth="1"/>
    <col min="81" max="81" width="56.85546875" bestFit="1" customWidth="1"/>
    <col min="82" max="82" width="62.5703125" bestFit="1" customWidth="1"/>
    <col min="83" max="83" width="53.140625" bestFit="1" customWidth="1"/>
    <col min="84" max="84" width="51.42578125" bestFit="1" customWidth="1"/>
    <col min="85" max="85" width="55" bestFit="1" customWidth="1"/>
    <col min="86" max="86" width="85.7109375" bestFit="1" customWidth="1"/>
    <col min="87" max="87" width="121.28515625" bestFit="1" customWidth="1"/>
    <col min="88" max="88" width="20.42578125" bestFit="1" customWidth="1"/>
    <col min="89" max="89" width="29.42578125" bestFit="1" customWidth="1"/>
    <col min="90" max="90" width="23.7109375" bestFit="1" customWidth="1"/>
    <col min="91" max="91" width="36.28515625" bestFit="1" customWidth="1"/>
    <col min="92" max="92" width="70.5703125" bestFit="1" customWidth="1"/>
    <col min="93" max="93" width="82.5703125" bestFit="1" customWidth="1"/>
    <col min="94" max="94" width="38" bestFit="1" customWidth="1"/>
    <col min="95" max="95" width="23.85546875" bestFit="1" customWidth="1"/>
    <col min="96" max="96" width="57" bestFit="1" customWidth="1"/>
    <col min="97" max="97" width="19.42578125" bestFit="1" customWidth="1"/>
    <col min="98" max="98" width="75.140625" bestFit="1" customWidth="1"/>
    <col min="99" max="99" width="36" bestFit="1" customWidth="1"/>
    <col min="100" max="100" width="138.85546875" bestFit="1" customWidth="1"/>
    <col min="101" max="101" width="127" bestFit="1" customWidth="1"/>
    <col min="102" max="102" width="32.140625" bestFit="1" customWidth="1"/>
    <col min="103" max="103" width="54.42578125" bestFit="1" customWidth="1"/>
    <col min="104" max="104" width="44.140625" bestFit="1" customWidth="1"/>
    <col min="105" max="105" width="37.7109375" bestFit="1" customWidth="1"/>
    <col min="106" max="106" width="47" bestFit="1" customWidth="1"/>
    <col min="107" max="107" width="45.140625" bestFit="1" customWidth="1"/>
    <col min="108" max="108" width="26.85546875" bestFit="1" customWidth="1"/>
    <col min="109" max="109" width="11.140625" bestFit="1" customWidth="1"/>
    <col min="110" max="110" width="89.5703125" bestFit="1" customWidth="1"/>
    <col min="111" max="111" width="80" bestFit="1" customWidth="1"/>
    <col min="112" max="112" width="76" bestFit="1" customWidth="1"/>
    <col min="113" max="113" width="26.140625" bestFit="1" customWidth="1"/>
    <col min="114" max="114" width="56.5703125" bestFit="1" customWidth="1"/>
    <col min="115" max="115" width="51.85546875" bestFit="1" customWidth="1"/>
    <col min="116" max="116" width="27" bestFit="1" customWidth="1"/>
    <col min="117" max="117" width="42.7109375" bestFit="1" customWidth="1"/>
    <col min="118" max="118" width="46.140625" bestFit="1" customWidth="1"/>
    <col min="119" max="119" width="58.42578125" bestFit="1" customWidth="1"/>
    <col min="120" max="120" width="23.28515625" bestFit="1" customWidth="1"/>
    <col min="121" max="121" width="64" bestFit="1" customWidth="1"/>
    <col min="122" max="122" width="61.5703125" bestFit="1" customWidth="1"/>
    <col min="123" max="123" width="47.7109375" bestFit="1" customWidth="1"/>
    <col min="124" max="124" width="20.140625" bestFit="1" customWidth="1"/>
    <col min="125" max="125" width="20.7109375" bestFit="1" customWidth="1"/>
    <col min="126" max="126" width="26.85546875" bestFit="1" customWidth="1"/>
    <col min="127" max="127" width="54" bestFit="1" customWidth="1"/>
    <col min="128" max="128" width="51.7109375" bestFit="1" customWidth="1"/>
    <col min="129" max="129" width="74.28515625" bestFit="1" customWidth="1"/>
    <col min="130" max="130" width="76.7109375" bestFit="1" customWidth="1"/>
    <col min="131" max="131" width="24.7109375" bestFit="1" customWidth="1"/>
    <col min="132" max="132" width="49.140625" bestFit="1" customWidth="1"/>
    <col min="133" max="133" width="49" bestFit="1" customWidth="1"/>
    <col min="134" max="134" width="102.85546875" bestFit="1" customWidth="1"/>
    <col min="135" max="135" width="33.5703125" bestFit="1" customWidth="1"/>
    <col min="136" max="136" width="64" bestFit="1" customWidth="1"/>
    <col min="137" max="137" width="66.5703125" bestFit="1" customWidth="1"/>
    <col min="138" max="138" width="11" bestFit="1" customWidth="1"/>
    <col min="139" max="139" width="12.5703125" bestFit="1" customWidth="1"/>
    <col min="140" max="140" width="161.7109375" bestFit="1" customWidth="1"/>
    <col min="141" max="141" width="164.7109375" bestFit="1" customWidth="1"/>
    <col min="142" max="142" width="46.7109375" bestFit="1" customWidth="1"/>
    <col min="143" max="143" width="49.85546875" bestFit="1" customWidth="1"/>
    <col min="144" max="144" width="65.7109375" bestFit="1" customWidth="1"/>
    <col min="145" max="145" width="68.85546875" bestFit="1" customWidth="1"/>
    <col min="146" max="146" width="164.42578125" bestFit="1" customWidth="1"/>
    <col min="147" max="147" width="167.5703125" bestFit="1" customWidth="1"/>
    <col min="148" max="148" width="71.42578125" bestFit="1" customWidth="1"/>
    <col min="149" max="149" width="74.5703125" bestFit="1" customWidth="1"/>
    <col min="150" max="150" width="53.28515625" bestFit="1" customWidth="1"/>
    <col min="151" max="151" width="56.42578125" bestFit="1" customWidth="1"/>
    <col min="152" max="152" width="60" bestFit="1" customWidth="1"/>
    <col min="153" max="153" width="63.140625" bestFit="1" customWidth="1"/>
    <col min="154" max="154" width="72.42578125" bestFit="1" customWidth="1"/>
    <col min="155" max="155" width="75.5703125" bestFit="1" customWidth="1"/>
    <col min="156" max="156" width="90.140625" bestFit="1" customWidth="1"/>
    <col min="157" max="157" width="93.28515625" bestFit="1" customWidth="1"/>
    <col min="158" max="158" width="55" bestFit="1" customWidth="1"/>
    <col min="159" max="159" width="58.140625" bestFit="1" customWidth="1"/>
    <col min="160" max="160" width="52.42578125" bestFit="1" customWidth="1"/>
    <col min="161" max="161" width="55.5703125" bestFit="1" customWidth="1"/>
    <col min="162" max="162" width="78" bestFit="1" customWidth="1"/>
    <col min="163" max="163" width="81.140625" bestFit="1" customWidth="1"/>
    <col min="164" max="164" width="66" bestFit="1" customWidth="1"/>
    <col min="165" max="165" width="69.140625" bestFit="1" customWidth="1"/>
    <col min="166" max="166" width="57.140625" bestFit="1" customWidth="1"/>
    <col min="167" max="167" width="60.28515625" bestFit="1" customWidth="1"/>
    <col min="168" max="168" width="58.7109375" bestFit="1" customWidth="1"/>
    <col min="169" max="169" width="61.85546875" bestFit="1" customWidth="1"/>
    <col min="170" max="170" width="64.42578125" bestFit="1" customWidth="1"/>
    <col min="171" max="171" width="67.5703125" bestFit="1" customWidth="1"/>
    <col min="172" max="172" width="55" bestFit="1" customWidth="1"/>
    <col min="173" max="173" width="58.140625" bestFit="1" customWidth="1"/>
    <col min="174" max="174" width="53.28515625" bestFit="1" customWidth="1"/>
    <col min="175" max="175" width="56.42578125" bestFit="1" customWidth="1"/>
    <col min="176" max="176" width="56.85546875" bestFit="1" customWidth="1"/>
    <col min="177" max="177" width="60" bestFit="1" customWidth="1"/>
    <col min="178" max="178" width="87.5703125" bestFit="1" customWidth="1"/>
    <col min="179" max="179" width="90.7109375" bestFit="1" customWidth="1"/>
    <col min="180" max="180" width="123.140625" bestFit="1" customWidth="1"/>
    <col min="181" max="181" width="126.28515625" bestFit="1" customWidth="1"/>
    <col min="182" max="182" width="22.28515625" bestFit="1" customWidth="1"/>
    <col min="183" max="183" width="25.42578125" bestFit="1" customWidth="1"/>
    <col min="184" max="184" width="31.28515625" bestFit="1" customWidth="1"/>
    <col min="185" max="185" width="34.42578125" bestFit="1" customWidth="1"/>
    <col min="186" max="186" width="25.5703125" bestFit="1" customWidth="1"/>
    <col min="187" max="187" width="28.7109375" bestFit="1" customWidth="1"/>
    <col min="188" max="188" width="38.140625" bestFit="1" customWidth="1"/>
    <col min="189" max="189" width="41.28515625" bestFit="1" customWidth="1"/>
    <col min="190" max="190" width="72.42578125" bestFit="1" customWidth="1"/>
    <col min="191" max="191" width="75.5703125" bestFit="1" customWidth="1"/>
    <col min="192" max="192" width="84.42578125" bestFit="1" customWidth="1"/>
    <col min="193" max="193" width="87.5703125" bestFit="1" customWidth="1"/>
    <col min="194" max="194" width="39.85546875" bestFit="1" customWidth="1"/>
    <col min="195" max="195" width="43" bestFit="1" customWidth="1"/>
    <col min="196" max="196" width="25.7109375" bestFit="1" customWidth="1"/>
    <col min="197" max="197" width="28.85546875" bestFit="1" customWidth="1"/>
    <col min="198" max="198" width="58.85546875" bestFit="1" customWidth="1"/>
    <col min="199" max="199" width="62" bestFit="1" customWidth="1"/>
    <col min="200" max="200" width="21.28515625" bestFit="1" customWidth="1"/>
    <col min="201" max="201" width="24.42578125" bestFit="1" customWidth="1"/>
    <col min="202" max="202" width="77" bestFit="1" customWidth="1"/>
    <col min="203" max="203" width="80.140625" bestFit="1" customWidth="1"/>
    <col min="204" max="204" width="37.85546875" bestFit="1" customWidth="1"/>
    <col min="205" max="205" width="41" bestFit="1" customWidth="1"/>
    <col min="206" max="206" width="140.7109375" bestFit="1" customWidth="1"/>
    <col min="207" max="207" width="143.85546875" bestFit="1" customWidth="1"/>
    <col min="208" max="208" width="128.85546875" bestFit="1" customWidth="1"/>
    <col min="209" max="209" width="132" bestFit="1" customWidth="1"/>
    <col min="210" max="210" width="34" bestFit="1" customWidth="1"/>
    <col min="211" max="211" width="37.140625" bestFit="1" customWidth="1"/>
    <col min="212" max="212" width="56.28515625" bestFit="1" customWidth="1"/>
    <col min="213" max="213" width="59.42578125" bestFit="1" customWidth="1"/>
    <col min="214" max="214" width="46" bestFit="1" customWidth="1"/>
    <col min="215" max="215" width="49" bestFit="1" customWidth="1"/>
    <col min="216" max="216" width="39.5703125" bestFit="1" customWidth="1"/>
    <col min="217" max="217" width="42.7109375" bestFit="1" customWidth="1"/>
    <col min="218" max="218" width="48.85546875" bestFit="1" customWidth="1"/>
    <col min="219" max="219" width="51.85546875" bestFit="1" customWidth="1"/>
    <col min="220" max="220" width="47" bestFit="1" customWidth="1"/>
    <col min="221" max="221" width="50.140625" bestFit="1" customWidth="1"/>
    <col min="222" max="222" width="28.7109375" bestFit="1" customWidth="1"/>
    <col min="223" max="223" width="31.85546875" bestFit="1" customWidth="1"/>
    <col min="224" max="224" width="13" bestFit="1" customWidth="1"/>
    <col min="225" max="225" width="16.140625" bestFit="1" customWidth="1"/>
    <col min="226" max="226" width="91.42578125" bestFit="1" customWidth="1"/>
    <col min="227" max="227" width="94.5703125" bestFit="1" customWidth="1"/>
    <col min="228" max="228" width="81.85546875" bestFit="1" customWidth="1"/>
    <col min="229" max="229" width="85" bestFit="1" customWidth="1"/>
    <col min="230" max="230" width="77.85546875" bestFit="1" customWidth="1"/>
    <col min="231" max="231" width="81" bestFit="1" customWidth="1"/>
    <col min="232" max="232" width="28" bestFit="1" customWidth="1"/>
    <col min="233" max="233" width="31.140625" bestFit="1" customWidth="1"/>
    <col min="234" max="234" width="58.42578125" bestFit="1" customWidth="1"/>
    <col min="235" max="235" width="61.5703125" bestFit="1" customWidth="1"/>
    <col min="236" max="236" width="53.7109375" bestFit="1" customWidth="1"/>
    <col min="237" max="237" width="56.85546875" bestFit="1" customWidth="1"/>
    <col min="238" max="238" width="28.85546875" bestFit="1" customWidth="1"/>
    <col min="239" max="239" width="32" bestFit="1" customWidth="1"/>
    <col min="240" max="240" width="44.5703125" bestFit="1" customWidth="1"/>
    <col min="241" max="241" width="47.7109375" bestFit="1" customWidth="1"/>
    <col min="242" max="242" width="48" bestFit="1" customWidth="1"/>
    <col min="243" max="243" width="51.140625" bestFit="1" customWidth="1"/>
    <col min="244" max="244" width="60.28515625" bestFit="1" customWidth="1"/>
    <col min="245" max="245" width="63.42578125" bestFit="1" customWidth="1"/>
    <col min="246" max="246" width="25.140625" bestFit="1" customWidth="1"/>
    <col min="247" max="247" width="28.28515625" bestFit="1" customWidth="1"/>
    <col min="248" max="248" width="65.85546875" bestFit="1" customWidth="1"/>
    <col min="249" max="249" width="69" bestFit="1" customWidth="1"/>
    <col min="250" max="250" width="63.42578125" bestFit="1" customWidth="1"/>
    <col min="251" max="251" width="66.5703125" bestFit="1" customWidth="1"/>
    <col min="252" max="252" width="49.5703125" bestFit="1" customWidth="1"/>
    <col min="253" max="253" width="52.7109375" bestFit="1" customWidth="1"/>
    <col min="254" max="254" width="22" bestFit="1" customWidth="1"/>
    <col min="255" max="255" width="25.140625" bestFit="1" customWidth="1"/>
    <col min="256" max="256" width="22.5703125" bestFit="1" customWidth="1"/>
    <col min="257" max="257" width="25.7109375" bestFit="1" customWidth="1"/>
    <col min="258" max="258" width="28.7109375" bestFit="1" customWidth="1"/>
    <col min="259" max="259" width="31.85546875" bestFit="1" customWidth="1"/>
    <col min="260" max="260" width="55.85546875" bestFit="1" customWidth="1"/>
    <col min="261" max="261" width="59" bestFit="1" customWidth="1"/>
    <col min="262" max="262" width="53.5703125" bestFit="1" customWidth="1"/>
    <col min="263" max="263" width="56.7109375" bestFit="1" customWidth="1"/>
    <col min="264" max="264" width="76.140625" bestFit="1" customWidth="1"/>
    <col min="265" max="265" width="79.140625" bestFit="1" customWidth="1"/>
    <col min="266" max="266" width="78.5703125" bestFit="1" customWidth="1"/>
    <col min="267" max="267" width="81.7109375" bestFit="1" customWidth="1"/>
    <col min="268" max="268" width="26.5703125" bestFit="1" customWidth="1"/>
    <col min="269" max="269" width="29.7109375" bestFit="1" customWidth="1"/>
    <col min="270" max="270" width="51" bestFit="1" customWidth="1"/>
    <col min="271" max="271" width="54.140625" bestFit="1" customWidth="1"/>
    <col min="272" max="272" width="50.85546875" bestFit="1" customWidth="1"/>
    <col min="273" max="273" width="54" bestFit="1" customWidth="1"/>
    <col min="274" max="274" width="104.7109375" bestFit="1" customWidth="1"/>
    <col min="275" max="275" width="107.85546875" bestFit="1" customWidth="1"/>
    <col min="276" max="276" width="35.42578125" bestFit="1" customWidth="1"/>
    <col min="277" max="277" width="38.5703125" bestFit="1" customWidth="1"/>
    <col min="278" max="278" width="65.85546875" bestFit="1" customWidth="1"/>
    <col min="279" max="279" width="69" bestFit="1" customWidth="1"/>
    <col min="280" max="280" width="68.42578125" bestFit="1" customWidth="1"/>
    <col min="281" max="281" width="71.5703125" bestFit="1" customWidth="1"/>
    <col min="282" max="282" width="12.85546875" bestFit="1" customWidth="1"/>
    <col min="283" max="283" width="31.7109375" bestFit="1" customWidth="1"/>
    <col min="284" max="284" width="15.28515625" bestFit="1" customWidth="1"/>
    <col min="285" max="285" width="16.140625" bestFit="1" customWidth="1"/>
    <col min="286" max="286" width="4.5703125" bestFit="1" customWidth="1"/>
    <col min="287" max="287" width="14.85546875" bestFit="1" customWidth="1"/>
    <col min="288" max="288" width="13.5703125" bestFit="1" customWidth="1"/>
    <col min="289" max="289" width="8.28515625" bestFit="1" customWidth="1"/>
    <col min="290" max="290" width="11.7109375" bestFit="1" customWidth="1"/>
    <col min="291" max="291" width="21.7109375" bestFit="1" customWidth="1"/>
    <col min="292" max="292" width="15.5703125" bestFit="1" customWidth="1"/>
    <col min="293" max="293" width="29" bestFit="1" customWidth="1"/>
    <col min="294" max="294" width="18" bestFit="1" customWidth="1"/>
    <col min="295" max="295" width="14" bestFit="1" customWidth="1"/>
    <col min="296" max="296" width="19" bestFit="1" customWidth="1"/>
    <col min="297" max="297" width="34.85546875" bestFit="1" customWidth="1"/>
    <col min="298" max="298" width="21.28515625" bestFit="1" customWidth="1"/>
    <col min="299" max="299" width="20.5703125" bestFit="1" customWidth="1"/>
    <col min="300" max="300" width="12.42578125" bestFit="1" customWidth="1"/>
    <col min="301" max="301" width="34" bestFit="1" customWidth="1"/>
    <col min="302" max="302" width="7.42578125" bestFit="1" customWidth="1"/>
    <col min="303" max="303" width="15.85546875" bestFit="1" customWidth="1"/>
    <col min="304" max="304" width="12.5703125" bestFit="1" customWidth="1"/>
  </cols>
  <sheetData>
    <row r="1" spans="1:2">
      <c r="A1" s="8" t="s">
        <v>1273</v>
      </c>
      <c r="B1" t="s">
        <v>1275</v>
      </c>
    </row>
    <row r="2" spans="1:2">
      <c r="A2" s="8" t="s">
        <v>1278</v>
      </c>
      <c r="B2" s="7">
        <v>1</v>
      </c>
    </row>
    <row r="3" spans="1:2">
      <c r="A3" s="8" t="s">
        <v>566</v>
      </c>
      <c r="B3" t="s">
        <v>1276</v>
      </c>
    </row>
    <row r="5" spans="1:2">
      <c r="A5" s="8" t="s">
        <v>1224</v>
      </c>
      <c r="B5" s="11" t="s">
        <v>1279</v>
      </c>
    </row>
    <row r="6" spans="1:2" ht="30">
      <c r="A6" s="10" t="s">
        <v>1232</v>
      </c>
      <c r="B6" s="11">
        <v>245458</v>
      </c>
    </row>
    <row r="7" spans="1:2">
      <c r="A7" s="10" t="s">
        <v>689</v>
      </c>
      <c r="B7" s="11">
        <v>250</v>
      </c>
    </row>
    <row r="8" spans="1:2">
      <c r="A8" s="10" t="s">
        <v>1225</v>
      </c>
      <c r="B8" s="11">
        <v>250</v>
      </c>
    </row>
    <row r="9" spans="1:2" ht="30">
      <c r="A9" s="10" t="s">
        <v>592</v>
      </c>
      <c r="B9" s="11">
        <v>250</v>
      </c>
    </row>
    <row r="10" spans="1:2" ht="30">
      <c r="A10" s="10" t="s">
        <v>688</v>
      </c>
      <c r="B10" s="11">
        <v>105</v>
      </c>
    </row>
    <row r="11" spans="1:2">
      <c r="A11" s="10" t="s">
        <v>1225</v>
      </c>
      <c r="B11" s="11">
        <v>105</v>
      </c>
    </row>
    <row r="12" spans="1:2" ht="30">
      <c r="A12" s="10" t="s">
        <v>592</v>
      </c>
      <c r="B12" s="11">
        <v>105</v>
      </c>
    </row>
    <row r="13" spans="1:2" ht="30">
      <c r="A13" s="10" t="s">
        <v>594</v>
      </c>
      <c r="B13" s="11">
        <v>34</v>
      </c>
    </row>
    <row r="14" spans="1:2">
      <c r="A14" s="10" t="s">
        <v>1225</v>
      </c>
      <c r="B14" s="11">
        <v>34</v>
      </c>
    </row>
    <row r="15" spans="1:2">
      <c r="A15" s="10" t="s">
        <v>564</v>
      </c>
      <c r="B15" s="11">
        <v>34</v>
      </c>
    </row>
    <row r="16" spans="1:2">
      <c r="A16" s="10" t="s">
        <v>695</v>
      </c>
      <c r="B16" s="11">
        <v>90</v>
      </c>
    </row>
    <row r="17" spans="1:2">
      <c r="A17" s="10" t="s">
        <v>1225</v>
      </c>
      <c r="B17" s="11">
        <v>90</v>
      </c>
    </row>
    <row r="18" spans="1:2">
      <c r="A18" s="10" t="s">
        <v>564</v>
      </c>
      <c r="B18" s="11">
        <v>90</v>
      </c>
    </row>
    <row r="19" spans="1:2">
      <c r="A19" s="10" t="s">
        <v>694</v>
      </c>
      <c r="B19" s="11">
        <v>1270</v>
      </c>
    </row>
    <row r="20" spans="1:2">
      <c r="A20" s="10" t="s">
        <v>1225</v>
      </c>
      <c r="B20" s="11">
        <v>1270</v>
      </c>
    </row>
    <row r="21" spans="1:2">
      <c r="A21" s="10" t="s">
        <v>564</v>
      </c>
      <c r="B21" s="11">
        <v>1270</v>
      </c>
    </row>
    <row r="22" spans="1:2">
      <c r="A22" s="10" t="s">
        <v>691</v>
      </c>
      <c r="B22" s="11">
        <v>85</v>
      </c>
    </row>
    <row r="23" spans="1:2">
      <c r="A23" s="10" t="s">
        <v>1225</v>
      </c>
      <c r="B23" s="11">
        <v>85</v>
      </c>
    </row>
    <row r="24" spans="1:2">
      <c r="A24" s="10" t="s">
        <v>564</v>
      </c>
      <c r="B24" s="11">
        <v>85</v>
      </c>
    </row>
    <row r="25" spans="1:2">
      <c r="A25" s="10" t="s">
        <v>692</v>
      </c>
      <c r="B25" s="11">
        <v>200</v>
      </c>
    </row>
    <row r="26" spans="1:2">
      <c r="A26" s="10" t="s">
        <v>1225</v>
      </c>
      <c r="B26" s="11">
        <v>200</v>
      </c>
    </row>
    <row r="27" spans="1:2">
      <c r="A27" s="10" t="s">
        <v>693</v>
      </c>
      <c r="B27" s="11">
        <v>200</v>
      </c>
    </row>
    <row r="28" spans="1:2">
      <c r="A28" s="10" t="s">
        <v>697</v>
      </c>
      <c r="B28" s="11">
        <v>700</v>
      </c>
    </row>
    <row r="29" spans="1:2">
      <c r="A29" s="10" t="s">
        <v>1225</v>
      </c>
      <c r="B29" s="11">
        <v>700</v>
      </c>
    </row>
    <row r="30" spans="1:2">
      <c r="A30" s="10" t="s">
        <v>693</v>
      </c>
      <c r="B30" s="11">
        <v>700</v>
      </c>
    </row>
    <row r="31" spans="1:2" ht="30">
      <c r="A31" s="10" t="s">
        <v>696</v>
      </c>
      <c r="B31" s="11">
        <v>1619</v>
      </c>
    </row>
    <row r="32" spans="1:2">
      <c r="A32" s="10" t="s">
        <v>1225</v>
      </c>
      <c r="B32" s="11">
        <v>1619</v>
      </c>
    </row>
    <row r="33" spans="1:2" ht="30">
      <c r="A33" s="10" t="s">
        <v>592</v>
      </c>
      <c r="B33" s="11">
        <v>1619</v>
      </c>
    </row>
    <row r="34" spans="1:2" ht="30">
      <c r="A34" s="10" t="s">
        <v>686</v>
      </c>
      <c r="B34" s="11">
        <v>900</v>
      </c>
    </row>
    <row r="35" spans="1:2">
      <c r="A35" s="10" t="s">
        <v>1225</v>
      </c>
      <c r="B35" s="11">
        <v>900</v>
      </c>
    </row>
    <row r="36" spans="1:2" ht="30">
      <c r="A36" s="10" t="s">
        <v>592</v>
      </c>
      <c r="B36" s="11">
        <v>900</v>
      </c>
    </row>
    <row r="37" spans="1:2" ht="30">
      <c r="A37" s="10" t="s">
        <v>591</v>
      </c>
      <c r="B37" s="11">
        <v>1900</v>
      </c>
    </row>
    <row r="38" spans="1:2">
      <c r="A38" s="10" t="s">
        <v>1225</v>
      </c>
      <c r="B38" s="11">
        <v>1900</v>
      </c>
    </row>
    <row r="39" spans="1:2" ht="30">
      <c r="A39" s="10" t="s">
        <v>592</v>
      </c>
      <c r="B39" s="11">
        <v>1900</v>
      </c>
    </row>
    <row r="40" spans="1:2" ht="30">
      <c r="A40" s="10" t="s">
        <v>687</v>
      </c>
      <c r="B40" s="11">
        <v>305</v>
      </c>
    </row>
    <row r="41" spans="1:2">
      <c r="A41" s="10" t="s">
        <v>1225</v>
      </c>
      <c r="B41" s="11">
        <v>305</v>
      </c>
    </row>
    <row r="42" spans="1:2">
      <c r="A42" s="10" t="s">
        <v>564</v>
      </c>
      <c r="B42" s="11">
        <v>305</v>
      </c>
    </row>
    <row r="43" spans="1:2">
      <c r="A43" s="10" t="s">
        <v>690</v>
      </c>
      <c r="B43" s="11">
        <v>238000</v>
      </c>
    </row>
    <row r="44" spans="1:2">
      <c r="A44" s="10" t="s">
        <v>1225</v>
      </c>
      <c r="B44" s="11">
        <v>238000</v>
      </c>
    </row>
    <row r="45" spans="1:2">
      <c r="A45" s="10" t="s">
        <v>564</v>
      </c>
      <c r="B45" s="11">
        <v>238000</v>
      </c>
    </row>
    <row r="46" spans="1:2">
      <c r="A46" s="10" t="s">
        <v>1233</v>
      </c>
      <c r="B46" s="11">
        <v>2307950</v>
      </c>
    </row>
    <row r="47" spans="1:2" ht="30">
      <c r="A47" s="10" t="s">
        <v>713</v>
      </c>
    </row>
    <row r="48" spans="1:2">
      <c r="A48" s="10" t="s">
        <v>714</v>
      </c>
    </row>
    <row r="49" spans="1:2">
      <c r="A49" s="10" t="s">
        <v>1225</v>
      </c>
    </row>
    <row r="50" spans="1:2" ht="45">
      <c r="A50" s="10" t="s">
        <v>708</v>
      </c>
    </row>
    <row r="51" spans="1:2" ht="30">
      <c r="A51" s="10" t="s">
        <v>572</v>
      </c>
    </row>
    <row r="52" spans="1:2">
      <c r="A52" s="10" t="s">
        <v>1225</v>
      </c>
    </row>
    <row r="53" spans="1:2" ht="45">
      <c r="A53" s="10" t="s">
        <v>710</v>
      </c>
    </row>
    <row r="54" spans="1:2">
      <c r="A54" s="10" t="s">
        <v>711</v>
      </c>
    </row>
    <row r="55" spans="1:2">
      <c r="A55" s="10" t="s">
        <v>1225</v>
      </c>
    </row>
    <row r="56" spans="1:2" ht="45">
      <c r="A56" s="10" t="s">
        <v>717</v>
      </c>
      <c r="B56" s="11">
        <v>26000</v>
      </c>
    </row>
    <row r="57" spans="1:2">
      <c r="A57" s="10" t="s">
        <v>1225</v>
      </c>
      <c r="B57" s="11">
        <v>26000</v>
      </c>
    </row>
    <row r="58" spans="1:2">
      <c r="A58" s="10" t="s">
        <v>564</v>
      </c>
      <c r="B58" s="11">
        <v>26000</v>
      </c>
    </row>
    <row r="59" spans="1:2" ht="60">
      <c r="A59" s="10" t="s">
        <v>1227</v>
      </c>
      <c r="B59" s="11">
        <v>231000</v>
      </c>
    </row>
    <row r="60" spans="1:2">
      <c r="A60" s="10" t="s">
        <v>1225</v>
      </c>
      <c r="B60" s="11">
        <v>231000</v>
      </c>
    </row>
    <row r="61" spans="1:2">
      <c r="A61" s="10" t="s">
        <v>564</v>
      </c>
      <c r="B61" s="11">
        <v>231000</v>
      </c>
    </row>
    <row r="62" spans="1:2" ht="60">
      <c r="A62" s="10" t="s">
        <v>1228</v>
      </c>
      <c r="B62" s="11">
        <v>510000</v>
      </c>
    </row>
    <row r="63" spans="1:2">
      <c r="A63" s="10" t="s">
        <v>1225</v>
      </c>
      <c r="B63" s="11">
        <v>510000</v>
      </c>
    </row>
    <row r="64" spans="1:2">
      <c r="A64" s="10" t="s">
        <v>564</v>
      </c>
      <c r="B64" s="11">
        <v>510000</v>
      </c>
    </row>
    <row r="65" spans="1:2" ht="30">
      <c r="A65" s="10" t="s">
        <v>576</v>
      </c>
      <c r="B65" s="11">
        <v>290000</v>
      </c>
    </row>
    <row r="66" spans="1:2">
      <c r="A66" s="10" t="s">
        <v>1225</v>
      </c>
      <c r="B66" s="11">
        <v>290000</v>
      </c>
    </row>
    <row r="67" spans="1:2">
      <c r="A67" s="10" t="s">
        <v>719</v>
      </c>
      <c r="B67" s="11">
        <v>290000</v>
      </c>
    </row>
    <row r="68" spans="1:2" ht="45">
      <c r="A68" s="10" t="s">
        <v>1229</v>
      </c>
      <c r="B68" s="11">
        <v>1230000</v>
      </c>
    </row>
    <row r="69" spans="1:2">
      <c r="A69" s="10" t="s">
        <v>1225</v>
      </c>
      <c r="B69" s="11">
        <v>1230000</v>
      </c>
    </row>
    <row r="70" spans="1:2">
      <c r="A70" s="10" t="s">
        <v>719</v>
      </c>
      <c r="B70" s="11">
        <v>1230000</v>
      </c>
    </row>
    <row r="71" spans="1:2" ht="30">
      <c r="A71" s="10" t="s">
        <v>715</v>
      </c>
    </row>
    <row r="72" spans="1:2">
      <c r="A72" s="10" t="s">
        <v>716</v>
      </c>
    </row>
    <row r="73" spans="1:2">
      <c r="A73" s="10" t="s">
        <v>1225</v>
      </c>
    </row>
    <row r="74" spans="1:2" ht="30">
      <c r="A74" s="10" t="s">
        <v>709</v>
      </c>
      <c r="B74" s="11">
        <v>600</v>
      </c>
    </row>
    <row r="75" spans="1:2">
      <c r="A75" s="10" t="s">
        <v>1225</v>
      </c>
      <c r="B75" s="11">
        <v>600</v>
      </c>
    </row>
    <row r="76" spans="1:2" ht="30">
      <c r="A76" s="10" t="s">
        <v>583</v>
      </c>
      <c r="B76" s="11">
        <v>600</v>
      </c>
    </row>
    <row r="77" spans="1:2" ht="30">
      <c r="A77" s="10" t="s">
        <v>712</v>
      </c>
      <c r="B77" s="11">
        <v>20000</v>
      </c>
    </row>
    <row r="78" spans="1:2">
      <c r="A78" s="10" t="s">
        <v>1225</v>
      </c>
      <c r="B78" s="11">
        <v>20000</v>
      </c>
    </row>
    <row r="79" spans="1:2">
      <c r="A79" s="10" t="s">
        <v>564</v>
      </c>
      <c r="B79" s="11">
        <v>20000</v>
      </c>
    </row>
    <row r="80" spans="1:2">
      <c r="A80" s="10" t="s">
        <v>1230</v>
      </c>
      <c r="B80" s="11">
        <v>100</v>
      </c>
    </row>
    <row r="81" spans="1:2">
      <c r="A81" s="10" t="s">
        <v>1225</v>
      </c>
      <c r="B81" s="11">
        <v>100</v>
      </c>
    </row>
    <row r="82" spans="1:2">
      <c r="A82" s="10" t="s">
        <v>564</v>
      </c>
      <c r="B82" s="11">
        <v>100</v>
      </c>
    </row>
    <row r="83" spans="1:2">
      <c r="A83" s="10" t="s">
        <v>718</v>
      </c>
      <c r="B83" s="11">
        <v>250</v>
      </c>
    </row>
    <row r="84" spans="1:2">
      <c r="A84" s="10" t="s">
        <v>1225</v>
      </c>
      <c r="B84" s="11">
        <v>250</v>
      </c>
    </row>
    <row r="85" spans="1:2">
      <c r="A85" s="10" t="s">
        <v>564</v>
      </c>
      <c r="B85" s="11">
        <v>250</v>
      </c>
    </row>
    <row r="86" spans="1:2">
      <c r="A86" s="10" t="s">
        <v>1234</v>
      </c>
      <c r="B86" s="11">
        <v>106455</v>
      </c>
    </row>
    <row r="87" spans="1:2" ht="30">
      <c r="A87" s="10" t="s">
        <v>580</v>
      </c>
    </row>
    <row r="88" spans="1:2">
      <c r="A88" s="10" t="s">
        <v>581</v>
      </c>
    </row>
    <row r="89" spans="1:2">
      <c r="A89" s="10" t="s">
        <v>1225</v>
      </c>
    </row>
    <row r="90" spans="1:2" ht="30">
      <c r="A90" s="10" t="s">
        <v>597</v>
      </c>
    </row>
    <row r="91" spans="1:2">
      <c r="A91" s="10" t="s">
        <v>581</v>
      </c>
    </row>
    <row r="92" spans="1:2">
      <c r="A92" s="10" t="s">
        <v>1225</v>
      </c>
    </row>
    <row r="93" spans="1:2">
      <c r="A93" s="10" t="s">
        <v>741</v>
      </c>
      <c r="B93" s="11">
        <v>2</v>
      </c>
    </row>
    <row r="94" spans="1:2">
      <c r="A94" s="10" t="s">
        <v>1225</v>
      </c>
      <c r="B94" s="11">
        <v>2</v>
      </c>
    </row>
    <row r="95" spans="1:2">
      <c r="A95" s="10" t="s">
        <v>564</v>
      </c>
      <c r="B95" s="11">
        <v>2</v>
      </c>
    </row>
    <row r="96" spans="1:2">
      <c r="A96" s="10" t="s">
        <v>739</v>
      </c>
    </row>
    <row r="97" spans="1:2">
      <c r="A97" s="10" t="s">
        <v>740</v>
      </c>
    </row>
    <row r="98" spans="1:2">
      <c r="A98" s="10" t="s">
        <v>1225</v>
      </c>
    </row>
    <row r="99" spans="1:2" ht="30">
      <c r="A99" s="10" t="s">
        <v>733</v>
      </c>
      <c r="B99" s="11">
        <v>3</v>
      </c>
    </row>
    <row r="100" spans="1:2">
      <c r="A100" s="10" t="s">
        <v>1225</v>
      </c>
      <c r="B100" s="11">
        <v>3</v>
      </c>
    </row>
    <row r="101" spans="1:2">
      <c r="A101" s="10" t="s">
        <v>564</v>
      </c>
      <c r="B101" s="11">
        <v>3</v>
      </c>
    </row>
    <row r="102" spans="1:2" ht="30">
      <c r="A102" s="10" t="s">
        <v>730</v>
      </c>
      <c r="B102" s="11">
        <v>260</v>
      </c>
    </row>
    <row r="103" spans="1:2">
      <c r="A103" s="10" t="s">
        <v>1225</v>
      </c>
      <c r="B103" s="11">
        <v>260</v>
      </c>
    </row>
    <row r="104" spans="1:2" ht="30">
      <c r="A104" s="10" t="s">
        <v>592</v>
      </c>
      <c r="B104" s="11">
        <v>260</v>
      </c>
    </row>
    <row r="105" spans="1:2">
      <c r="A105" s="10" t="s">
        <v>745</v>
      </c>
      <c r="B105" s="11">
        <v>5</v>
      </c>
    </row>
    <row r="106" spans="1:2">
      <c r="A106" s="10" t="s">
        <v>1225</v>
      </c>
      <c r="B106" s="11">
        <v>5</v>
      </c>
    </row>
    <row r="107" spans="1:2" ht="30">
      <c r="A107" s="10" t="s">
        <v>592</v>
      </c>
      <c r="B107" s="11">
        <v>5</v>
      </c>
    </row>
    <row r="108" spans="1:2">
      <c r="A108" s="10" t="s">
        <v>737</v>
      </c>
      <c r="B108" s="11">
        <v>30</v>
      </c>
    </row>
    <row r="109" spans="1:2">
      <c r="A109" s="10" t="s">
        <v>1225</v>
      </c>
      <c r="B109" s="11">
        <v>30</v>
      </c>
    </row>
    <row r="110" spans="1:2" ht="30">
      <c r="A110" s="10" t="s">
        <v>592</v>
      </c>
      <c r="B110" s="11">
        <v>30</v>
      </c>
    </row>
    <row r="111" spans="1:2" ht="30">
      <c r="A111" s="10" t="s">
        <v>731</v>
      </c>
      <c r="B111" s="11">
        <v>303</v>
      </c>
    </row>
    <row r="112" spans="1:2">
      <c r="A112" s="10" t="s">
        <v>1225</v>
      </c>
      <c r="B112" s="11">
        <v>303</v>
      </c>
    </row>
    <row r="113" spans="1:2" ht="30">
      <c r="A113" s="10" t="s">
        <v>592</v>
      </c>
      <c r="B113" s="11">
        <v>303</v>
      </c>
    </row>
    <row r="114" spans="1:2" ht="45">
      <c r="A114" s="10" t="s">
        <v>734</v>
      </c>
      <c r="B114" s="11">
        <v>465</v>
      </c>
    </row>
    <row r="115" spans="1:2">
      <c r="A115" s="10" t="s">
        <v>1225</v>
      </c>
      <c r="B115" s="11">
        <v>465</v>
      </c>
    </row>
    <row r="116" spans="1:2">
      <c r="A116" s="10" t="s">
        <v>564</v>
      </c>
      <c r="B116" s="11">
        <v>465</v>
      </c>
    </row>
    <row r="117" spans="1:2" ht="30">
      <c r="A117" s="10" t="s">
        <v>732</v>
      </c>
      <c r="B117" s="11">
        <v>100000</v>
      </c>
    </row>
    <row r="118" spans="1:2">
      <c r="A118" s="10" t="s">
        <v>1225</v>
      </c>
      <c r="B118" s="11">
        <v>100000</v>
      </c>
    </row>
    <row r="119" spans="1:2" ht="30">
      <c r="A119" s="10" t="s">
        <v>583</v>
      </c>
      <c r="B119" s="11">
        <v>100000</v>
      </c>
    </row>
    <row r="120" spans="1:2" ht="30">
      <c r="A120" s="10" t="s">
        <v>735</v>
      </c>
      <c r="B120" s="11">
        <v>307</v>
      </c>
    </row>
    <row r="121" spans="1:2">
      <c r="A121" s="10" t="s">
        <v>1225</v>
      </c>
      <c r="B121" s="11">
        <v>307</v>
      </c>
    </row>
    <row r="122" spans="1:2" ht="30">
      <c r="A122" s="10" t="s">
        <v>592</v>
      </c>
      <c r="B122" s="11">
        <v>307</v>
      </c>
    </row>
    <row r="123" spans="1:2" ht="30">
      <c r="A123" s="10" t="s">
        <v>736</v>
      </c>
      <c r="B123" s="11">
        <v>5000</v>
      </c>
    </row>
    <row r="124" spans="1:2">
      <c r="A124" s="10" t="s">
        <v>1225</v>
      </c>
      <c r="B124" s="11">
        <v>5000</v>
      </c>
    </row>
    <row r="125" spans="1:2">
      <c r="A125" s="10" t="s">
        <v>564</v>
      </c>
      <c r="B125" s="11">
        <v>5000</v>
      </c>
    </row>
    <row r="126" spans="1:2" ht="30">
      <c r="A126" s="10" t="s">
        <v>742</v>
      </c>
      <c r="B126" s="11">
        <v>20</v>
      </c>
    </row>
    <row r="127" spans="1:2">
      <c r="A127" s="10" t="s">
        <v>1225</v>
      </c>
      <c r="B127" s="11">
        <v>20</v>
      </c>
    </row>
    <row r="128" spans="1:2">
      <c r="A128" s="10" t="s">
        <v>564</v>
      </c>
      <c r="B128" s="11">
        <v>20</v>
      </c>
    </row>
    <row r="129" spans="1:2" ht="30">
      <c r="A129" s="10" t="s">
        <v>738</v>
      </c>
      <c r="B129" s="11">
        <v>60</v>
      </c>
    </row>
    <row r="130" spans="1:2">
      <c r="A130" s="10" t="s">
        <v>1225</v>
      </c>
      <c r="B130" s="11">
        <v>60</v>
      </c>
    </row>
    <row r="131" spans="1:2">
      <c r="A131" s="10" t="s">
        <v>564</v>
      </c>
      <c r="B131" s="11">
        <v>60</v>
      </c>
    </row>
    <row r="132" spans="1:2">
      <c r="A132" s="10" t="s">
        <v>743</v>
      </c>
    </row>
    <row r="133" spans="1:2">
      <c r="A133" s="10" t="s">
        <v>744</v>
      </c>
    </row>
    <row r="134" spans="1:2">
      <c r="A134" s="10" t="s">
        <v>1225</v>
      </c>
    </row>
    <row r="135" spans="1:2">
      <c r="A135" s="10" t="s">
        <v>1226</v>
      </c>
      <c r="B135" s="11">
        <v>2659863</v>
      </c>
    </row>
    <row r="136" spans="1:2">
      <c r="B136"/>
    </row>
    <row r="137" spans="1:2">
      <c r="B137"/>
    </row>
    <row r="138" spans="1:2">
      <c r="B138"/>
    </row>
    <row r="139" spans="1:2">
      <c r="B139"/>
    </row>
    <row r="140" spans="1:2">
      <c r="B1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5:R455"/>
  <sheetViews>
    <sheetView showGridLines="0" tabSelected="1" zoomScale="85" zoomScaleNormal="85" workbookViewId="0">
      <selection activeCell="C8" sqref="C8"/>
    </sheetView>
  </sheetViews>
  <sheetFormatPr baseColWidth="10" defaultRowHeight="15"/>
  <cols>
    <col min="1" max="1" width="12" style="1" customWidth="1"/>
    <col min="2" max="2" width="24" style="1" bestFit="1" customWidth="1"/>
    <col min="3" max="3" width="51" style="1" customWidth="1"/>
    <col min="4" max="4" width="19.140625" style="1" bestFit="1" customWidth="1"/>
    <col min="5" max="5" width="79.140625" style="1" customWidth="1"/>
    <col min="6" max="6" width="27" style="2" customWidth="1"/>
    <col min="7" max="7" width="12" style="1" customWidth="1"/>
    <col min="8" max="8" width="18.28515625" style="1" customWidth="1"/>
    <col min="9" max="9" width="79.140625" style="1" customWidth="1"/>
    <col min="10" max="10" width="32.28515625" style="4" customWidth="1"/>
    <col min="11" max="11" width="37.42578125" style="5" customWidth="1"/>
    <col min="12" max="12" width="23.28515625" style="1" customWidth="1"/>
    <col min="13" max="13" width="12.28515625" style="1" customWidth="1"/>
    <col min="14" max="15" width="11.42578125" style="1"/>
    <col min="16" max="16" width="186.140625" style="1" customWidth="1"/>
    <col min="17" max="16384" width="11.42578125" style="1"/>
  </cols>
  <sheetData>
    <row r="5" spans="1:18" ht="30">
      <c r="A5" s="32" t="s">
        <v>1281</v>
      </c>
      <c r="B5" s="32"/>
      <c r="C5" s="32"/>
      <c r="D5" s="32"/>
      <c r="E5" s="32"/>
      <c r="F5" s="32"/>
      <c r="G5" s="32"/>
      <c r="H5" s="32"/>
      <c r="I5" s="32"/>
      <c r="J5" s="32"/>
      <c r="K5" s="32"/>
      <c r="L5" s="32"/>
      <c r="M5" s="32"/>
      <c r="N5" s="32"/>
      <c r="O5" s="32"/>
      <c r="P5" s="32"/>
    </row>
    <row r="6" spans="1:18" ht="25.5">
      <c r="A6" s="33" t="s">
        <v>1282</v>
      </c>
      <c r="B6" s="34"/>
      <c r="C6" s="34"/>
      <c r="D6" s="34"/>
      <c r="E6" s="34"/>
      <c r="F6" s="34"/>
      <c r="G6" s="34"/>
      <c r="H6" s="34"/>
      <c r="I6" s="34"/>
      <c r="J6" s="34"/>
      <c r="K6" s="34"/>
      <c r="L6" s="34"/>
      <c r="M6" s="34"/>
      <c r="N6" s="34"/>
      <c r="O6" s="34"/>
      <c r="P6" s="34"/>
    </row>
    <row r="8" spans="1:18" ht="31.5">
      <c r="A8" s="27" t="s">
        <v>564</v>
      </c>
      <c r="B8" s="27" t="s">
        <v>1278</v>
      </c>
      <c r="C8" s="27" t="s">
        <v>1277</v>
      </c>
      <c r="D8" s="28" t="s">
        <v>566</v>
      </c>
      <c r="E8" s="29" t="s">
        <v>1272</v>
      </c>
      <c r="F8" s="29" t="s">
        <v>1273</v>
      </c>
      <c r="G8" s="27" t="s">
        <v>565</v>
      </c>
      <c r="H8" s="29" t="s">
        <v>674</v>
      </c>
      <c r="I8" s="29" t="s">
        <v>675</v>
      </c>
      <c r="J8" s="29" t="s">
        <v>676</v>
      </c>
      <c r="K8" s="29" t="s">
        <v>1280</v>
      </c>
      <c r="L8" s="30" t="s">
        <v>1222</v>
      </c>
      <c r="M8" s="30" t="s">
        <v>677</v>
      </c>
      <c r="N8" s="31" t="s">
        <v>4</v>
      </c>
      <c r="O8" s="30" t="s">
        <v>13</v>
      </c>
      <c r="P8" s="29" t="s">
        <v>352</v>
      </c>
    </row>
    <row r="9" spans="1:18" ht="60">
      <c r="A9" s="12">
        <v>1</v>
      </c>
      <c r="B9" s="12">
        <v>1</v>
      </c>
      <c r="C9" s="13" t="s">
        <v>1231</v>
      </c>
      <c r="D9" s="12">
        <v>1</v>
      </c>
      <c r="E9" s="13" t="str">
        <f>VLOOKUP(Tabla2[[#This Row],[Componente]],Hoja5!$A$2:$B$31,2)</f>
        <v>Plan de choque de movilidad sostenible, segura y conectada en entornos urbanos y metropolitanos</v>
      </c>
      <c r="F9" s="14" t="s">
        <v>1274</v>
      </c>
      <c r="G9" s="14" t="s">
        <v>353</v>
      </c>
      <c r="H9" s="14" t="s">
        <v>678</v>
      </c>
      <c r="I9" s="13" t="s">
        <v>679</v>
      </c>
      <c r="J9" s="13" t="s">
        <v>680</v>
      </c>
      <c r="K9" s="15"/>
      <c r="L9" s="15"/>
      <c r="M9" s="15"/>
      <c r="N9" s="16" t="s">
        <v>5</v>
      </c>
      <c r="O9" s="16">
        <v>2020</v>
      </c>
      <c r="P9" s="17" t="s">
        <v>14</v>
      </c>
      <c r="Q9" s="3"/>
      <c r="R9" s="3"/>
    </row>
    <row r="10" spans="1:18" ht="135">
      <c r="A10" s="18">
        <v>2</v>
      </c>
      <c r="B10" s="12">
        <v>1</v>
      </c>
      <c r="C10" s="13" t="s">
        <v>1231</v>
      </c>
      <c r="D10" s="12">
        <v>1</v>
      </c>
      <c r="E10" s="19" t="str">
        <f>VLOOKUP(Tabla2[[#This Row],[Componente]],Hoja5!$A$2:$B$31,2)</f>
        <v>Plan de choque de movilidad sostenible, segura y conectada en entornos urbanos y metropolitanos</v>
      </c>
      <c r="F10" s="20" t="s">
        <v>1274</v>
      </c>
      <c r="G10" s="20" t="s">
        <v>353</v>
      </c>
      <c r="H10" s="20" t="s">
        <v>678</v>
      </c>
      <c r="I10" s="19" t="s">
        <v>681</v>
      </c>
      <c r="J10" s="19" t="s">
        <v>682</v>
      </c>
      <c r="K10" s="21"/>
      <c r="L10" s="21"/>
      <c r="M10" s="21"/>
      <c r="N10" s="22" t="s">
        <v>6</v>
      </c>
      <c r="O10" s="22">
        <v>2022</v>
      </c>
      <c r="P10" s="23" t="s">
        <v>1223</v>
      </c>
      <c r="Q10" s="3"/>
      <c r="R10" s="3"/>
    </row>
    <row r="11" spans="1:18" ht="45">
      <c r="A11" s="18">
        <v>3</v>
      </c>
      <c r="B11" s="12">
        <v>1</v>
      </c>
      <c r="C11" s="13" t="s">
        <v>1231</v>
      </c>
      <c r="D11" s="12">
        <v>1</v>
      </c>
      <c r="E11" s="19" t="str">
        <f>VLOOKUP(Tabla2[[#This Row],[Componente]],Hoja5!$A$2:$B$31,2)</f>
        <v>Plan de choque de movilidad sostenible, segura y conectada en entornos urbanos y metropolitanos</v>
      </c>
      <c r="F11" s="20" t="s">
        <v>1274</v>
      </c>
      <c r="G11" s="20" t="s">
        <v>354</v>
      </c>
      <c r="H11" s="20" t="s">
        <v>678</v>
      </c>
      <c r="I11" s="19" t="s">
        <v>683</v>
      </c>
      <c r="J11" s="19" t="s">
        <v>684</v>
      </c>
      <c r="K11" s="21"/>
      <c r="L11" s="21"/>
      <c r="M11" s="21"/>
      <c r="N11" s="22" t="s">
        <v>5</v>
      </c>
      <c r="O11" s="22">
        <v>2023</v>
      </c>
      <c r="P11" s="23" t="s">
        <v>15</v>
      </c>
      <c r="Q11" s="3"/>
      <c r="R11" s="3"/>
    </row>
    <row r="12" spans="1:18" ht="120">
      <c r="A12" s="18">
        <v>4</v>
      </c>
      <c r="B12" s="12">
        <v>1</v>
      </c>
      <c r="C12" s="13" t="s">
        <v>1231</v>
      </c>
      <c r="D12" s="12">
        <v>1</v>
      </c>
      <c r="E12" s="19" t="str">
        <f>VLOOKUP(Tabla2[[#This Row],[Componente]],Hoja5!$A$2:$B$31,2)</f>
        <v>Plan de choque de movilidad sostenible, segura y conectada en entornos urbanos y metropolitanos</v>
      </c>
      <c r="F12" s="20" t="s">
        <v>1275</v>
      </c>
      <c r="G12" s="20" t="s">
        <v>355</v>
      </c>
      <c r="H12" s="20" t="s">
        <v>685</v>
      </c>
      <c r="I12" s="19" t="s">
        <v>591</v>
      </c>
      <c r="J12" s="24"/>
      <c r="K12" s="20" t="s">
        <v>592</v>
      </c>
      <c r="L12" s="18">
        <v>0</v>
      </c>
      <c r="M12" s="18">
        <v>400</v>
      </c>
      <c r="N12" s="22" t="s">
        <v>5</v>
      </c>
      <c r="O12" s="22">
        <v>2022</v>
      </c>
      <c r="P12" s="23" t="s">
        <v>593</v>
      </c>
      <c r="Q12" s="3"/>
      <c r="R12" s="3"/>
    </row>
    <row r="13" spans="1:18" ht="120">
      <c r="A13" s="18">
        <v>5</v>
      </c>
      <c r="B13" s="12">
        <v>1</v>
      </c>
      <c r="C13" s="13" t="s">
        <v>1231</v>
      </c>
      <c r="D13" s="12">
        <v>1</v>
      </c>
      <c r="E13" s="19" t="str">
        <f>VLOOKUP(Tabla2[[#This Row],[Componente]],Hoja5!$A$2:$B$31,2)</f>
        <v>Plan de choque de movilidad sostenible, segura y conectada en entornos urbanos y metropolitanos</v>
      </c>
      <c r="F13" s="20" t="s">
        <v>1275</v>
      </c>
      <c r="G13" s="20" t="s">
        <v>355</v>
      </c>
      <c r="H13" s="20" t="s">
        <v>685</v>
      </c>
      <c r="I13" s="19" t="s">
        <v>686</v>
      </c>
      <c r="J13" s="24"/>
      <c r="K13" s="21" t="s">
        <v>1175</v>
      </c>
      <c r="L13" s="18">
        <v>0</v>
      </c>
      <c r="M13" s="18">
        <v>900</v>
      </c>
      <c r="N13" s="22" t="s">
        <v>5</v>
      </c>
      <c r="O13" s="22">
        <v>2023</v>
      </c>
      <c r="P13" s="23" t="s">
        <v>1</v>
      </c>
      <c r="Q13" s="3"/>
      <c r="R13" s="3"/>
    </row>
    <row r="14" spans="1:18" ht="180">
      <c r="A14" s="18">
        <v>6</v>
      </c>
      <c r="B14" s="12">
        <v>1</v>
      </c>
      <c r="C14" s="13" t="s">
        <v>1231</v>
      </c>
      <c r="D14" s="12">
        <v>1</v>
      </c>
      <c r="E14" s="19" t="str">
        <f>VLOOKUP(Tabla2[[#This Row],[Componente]],Hoja5!$A$2:$B$31,2)</f>
        <v>Plan de choque de movilidad sostenible, segura y conectada en entornos urbanos y metropolitanos</v>
      </c>
      <c r="F14" s="20" t="s">
        <v>1275</v>
      </c>
      <c r="G14" s="20" t="s">
        <v>355</v>
      </c>
      <c r="H14" s="20" t="s">
        <v>685</v>
      </c>
      <c r="I14" s="19" t="s">
        <v>687</v>
      </c>
      <c r="J14" s="24"/>
      <c r="K14" s="20" t="s">
        <v>564</v>
      </c>
      <c r="L14" s="18">
        <v>0</v>
      </c>
      <c r="M14" s="18">
        <v>25</v>
      </c>
      <c r="N14" s="22" t="s">
        <v>5</v>
      </c>
      <c r="O14" s="22">
        <v>2023</v>
      </c>
      <c r="P14" s="23" t="s">
        <v>2</v>
      </c>
      <c r="Q14" s="3"/>
      <c r="R14" s="3"/>
    </row>
    <row r="15" spans="1:18" ht="135">
      <c r="A15" s="18">
        <v>7</v>
      </c>
      <c r="B15" s="12">
        <v>1</v>
      </c>
      <c r="C15" s="13" t="s">
        <v>1231</v>
      </c>
      <c r="D15" s="12">
        <v>1</v>
      </c>
      <c r="E15" s="19" t="str">
        <f>VLOOKUP(Tabla2[[#This Row],[Componente]],Hoja5!$A$2:$B$31,2)</f>
        <v>Plan de choque de movilidad sostenible, segura y conectada en entornos urbanos y metropolitanos</v>
      </c>
      <c r="F15" s="20" t="s">
        <v>1275</v>
      </c>
      <c r="G15" s="20" t="s">
        <v>355</v>
      </c>
      <c r="H15" s="20" t="s">
        <v>685</v>
      </c>
      <c r="I15" s="19" t="s">
        <v>591</v>
      </c>
      <c r="J15" s="24"/>
      <c r="K15" s="21" t="s">
        <v>1175</v>
      </c>
      <c r="L15" s="18">
        <v>400</v>
      </c>
      <c r="M15" s="25">
        <v>1500</v>
      </c>
      <c r="N15" s="22" t="s">
        <v>5</v>
      </c>
      <c r="O15" s="22">
        <v>2024</v>
      </c>
      <c r="P15" s="23" t="s">
        <v>16</v>
      </c>
      <c r="Q15" s="3"/>
      <c r="R15" s="3"/>
    </row>
    <row r="16" spans="1:18" ht="45">
      <c r="A16" s="18">
        <v>8</v>
      </c>
      <c r="B16" s="12">
        <v>1</v>
      </c>
      <c r="C16" s="13" t="s">
        <v>1231</v>
      </c>
      <c r="D16" s="12">
        <v>1</v>
      </c>
      <c r="E16" s="19" t="str">
        <f>VLOOKUP(Tabla2[[#This Row],[Componente]],Hoja5!$A$2:$B$31,2)</f>
        <v>Plan de choque de movilidad sostenible, segura y conectada en entornos urbanos y metropolitanos</v>
      </c>
      <c r="F16" s="20" t="s">
        <v>1275</v>
      </c>
      <c r="G16" s="20" t="s">
        <v>355</v>
      </c>
      <c r="H16" s="20" t="s">
        <v>685</v>
      </c>
      <c r="I16" s="19" t="s">
        <v>688</v>
      </c>
      <c r="J16" s="24"/>
      <c r="K16" s="21" t="s">
        <v>1175</v>
      </c>
      <c r="L16" s="18">
        <v>0</v>
      </c>
      <c r="M16" s="18">
        <v>105</v>
      </c>
      <c r="N16" s="22" t="s">
        <v>5</v>
      </c>
      <c r="O16" s="22">
        <v>2024</v>
      </c>
      <c r="P16" s="23" t="s">
        <v>17</v>
      </c>
      <c r="Q16" s="3"/>
      <c r="R16" s="3"/>
    </row>
    <row r="17" spans="1:18" ht="180">
      <c r="A17" s="18">
        <v>9</v>
      </c>
      <c r="B17" s="12">
        <v>1</v>
      </c>
      <c r="C17" s="13" t="s">
        <v>1231</v>
      </c>
      <c r="D17" s="12">
        <v>1</v>
      </c>
      <c r="E17" s="19" t="str">
        <f>VLOOKUP(Tabla2[[#This Row],[Componente]],Hoja5!$A$2:$B$31,2)</f>
        <v>Plan de choque de movilidad sostenible, segura y conectada en entornos urbanos y metropolitanos</v>
      </c>
      <c r="F17" s="20" t="s">
        <v>1275</v>
      </c>
      <c r="G17" s="20" t="s">
        <v>355</v>
      </c>
      <c r="H17" s="20" t="s">
        <v>685</v>
      </c>
      <c r="I17" s="19" t="s">
        <v>687</v>
      </c>
      <c r="J17" s="24"/>
      <c r="K17" s="20" t="s">
        <v>564</v>
      </c>
      <c r="L17" s="18">
        <v>25</v>
      </c>
      <c r="M17" s="18">
        <v>280</v>
      </c>
      <c r="N17" s="22" t="s">
        <v>5</v>
      </c>
      <c r="O17" s="22">
        <v>2025</v>
      </c>
      <c r="P17" s="23" t="s">
        <v>568</v>
      </c>
      <c r="Q17" s="3"/>
      <c r="R17" s="3"/>
    </row>
    <row r="18" spans="1:18" ht="30">
      <c r="A18" s="18">
        <v>10</v>
      </c>
      <c r="B18" s="12">
        <v>1</v>
      </c>
      <c r="C18" s="13" t="s">
        <v>1231</v>
      </c>
      <c r="D18" s="12">
        <v>1</v>
      </c>
      <c r="E18" s="19" t="str">
        <f>VLOOKUP(Tabla2[[#This Row],[Componente]],Hoja5!$A$2:$B$31,2)</f>
        <v>Plan de choque de movilidad sostenible, segura y conectada en entornos urbanos y metropolitanos</v>
      </c>
      <c r="F18" s="20" t="s">
        <v>1275</v>
      </c>
      <c r="G18" s="20" t="s">
        <v>355</v>
      </c>
      <c r="H18" s="20" t="s">
        <v>685</v>
      </c>
      <c r="I18" s="19" t="s">
        <v>594</v>
      </c>
      <c r="J18" s="24"/>
      <c r="K18" s="20" t="s">
        <v>564</v>
      </c>
      <c r="L18" s="18">
        <v>0</v>
      </c>
      <c r="M18" s="18">
        <v>34</v>
      </c>
      <c r="N18" s="22" t="s">
        <v>5</v>
      </c>
      <c r="O18" s="22">
        <v>2025</v>
      </c>
      <c r="P18" s="23" t="s">
        <v>595</v>
      </c>
      <c r="Q18" s="3"/>
      <c r="R18" s="3"/>
    </row>
    <row r="19" spans="1:18" ht="60">
      <c r="A19" s="18">
        <v>11</v>
      </c>
      <c r="B19" s="12">
        <v>1</v>
      </c>
      <c r="C19" s="13" t="s">
        <v>1231</v>
      </c>
      <c r="D19" s="12">
        <v>1</v>
      </c>
      <c r="E19" s="19" t="str">
        <f>VLOOKUP(Tabla2[[#This Row],[Componente]],Hoja5!$A$2:$B$31,2)</f>
        <v>Plan de choque de movilidad sostenible, segura y conectada en entornos urbanos y metropolitanos</v>
      </c>
      <c r="F19" s="20" t="s">
        <v>1275</v>
      </c>
      <c r="G19" s="20" t="s">
        <v>356</v>
      </c>
      <c r="H19" s="20" t="s">
        <v>685</v>
      </c>
      <c r="I19" s="19" t="s">
        <v>689</v>
      </c>
      <c r="J19" s="24"/>
      <c r="K19" s="21" t="s">
        <v>1175</v>
      </c>
      <c r="L19" s="18">
        <v>0</v>
      </c>
      <c r="M19" s="18">
        <v>250</v>
      </c>
      <c r="N19" s="22" t="s">
        <v>6</v>
      </c>
      <c r="O19" s="22">
        <v>2023</v>
      </c>
      <c r="P19" s="23" t="s">
        <v>18</v>
      </c>
      <c r="Q19" s="3"/>
      <c r="R19" s="3"/>
    </row>
    <row r="20" spans="1:18" ht="30">
      <c r="A20" s="18">
        <v>12</v>
      </c>
      <c r="B20" s="12">
        <v>1</v>
      </c>
      <c r="C20" s="13" t="s">
        <v>1231</v>
      </c>
      <c r="D20" s="12">
        <v>1</v>
      </c>
      <c r="E20" s="19" t="str">
        <f>VLOOKUP(Tabla2[[#This Row],[Componente]],Hoja5!$A$2:$B$31,2)</f>
        <v>Plan de choque de movilidad sostenible, segura y conectada en entornos urbanos y metropolitanos</v>
      </c>
      <c r="F20" s="20" t="s">
        <v>1275</v>
      </c>
      <c r="G20" s="20" t="s">
        <v>356</v>
      </c>
      <c r="H20" s="20" t="s">
        <v>685</v>
      </c>
      <c r="I20" s="19" t="s">
        <v>690</v>
      </c>
      <c r="J20" s="24"/>
      <c r="K20" s="20" t="s">
        <v>564</v>
      </c>
      <c r="L20" s="18">
        <v>0</v>
      </c>
      <c r="M20" s="25">
        <v>238000</v>
      </c>
      <c r="N20" s="22" t="s">
        <v>5</v>
      </c>
      <c r="O20" s="22">
        <v>2023</v>
      </c>
      <c r="P20" s="23" t="s">
        <v>19</v>
      </c>
      <c r="Q20" s="3"/>
      <c r="R20" s="3"/>
    </row>
    <row r="21" spans="1:18" ht="30">
      <c r="A21" s="18">
        <v>13</v>
      </c>
      <c r="B21" s="12">
        <v>1</v>
      </c>
      <c r="C21" s="13" t="s">
        <v>1231</v>
      </c>
      <c r="D21" s="12">
        <v>1</v>
      </c>
      <c r="E21" s="19" t="str">
        <f>VLOOKUP(Tabla2[[#This Row],[Componente]],Hoja5!$A$2:$B$31,2)</f>
        <v>Plan de choque de movilidad sostenible, segura y conectada en entornos urbanos y metropolitanos</v>
      </c>
      <c r="F21" s="20" t="s">
        <v>1275</v>
      </c>
      <c r="G21" s="20" t="s">
        <v>356</v>
      </c>
      <c r="H21" s="20" t="s">
        <v>685</v>
      </c>
      <c r="I21" s="19" t="s">
        <v>691</v>
      </c>
      <c r="J21" s="24"/>
      <c r="K21" s="20" t="s">
        <v>564</v>
      </c>
      <c r="L21" s="18">
        <v>0</v>
      </c>
      <c r="M21" s="18">
        <v>85</v>
      </c>
      <c r="N21" s="22" t="s">
        <v>5</v>
      </c>
      <c r="O21" s="22">
        <v>2025</v>
      </c>
      <c r="P21" s="23" t="s">
        <v>20</v>
      </c>
      <c r="Q21" s="3"/>
      <c r="R21" s="3"/>
    </row>
    <row r="22" spans="1:18" ht="90">
      <c r="A22" s="18">
        <v>14</v>
      </c>
      <c r="B22" s="12">
        <v>1</v>
      </c>
      <c r="C22" s="13" t="s">
        <v>1231</v>
      </c>
      <c r="D22" s="12">
        <v>1</v>
      </c>
      <c r="E22" s="19" t="str">
        <f>VLOOKUP(Tabla2[[#This Row],[Componente]],Hoja5!$A$2:$B$31,2)</f>
        <v>Plan de choque de movilidad sostenible, segura y conectada en entornos urbanos y metropolitanos</v>
      </c>
      <c r="F22" s="20" t="s">
        <v>1275</v>
      </c>
      <c r="G22" s="20" t="s">
        <v>357</v>
      </c>
      <c r="H22" s="20" t="s">
        <v>685</v>
      </c>
      <c r="I22" s="19" t="s">
        <v>692</v>
      </c>
      <c r="J22" s="24"/>
      <c r="K22" s="20" t="s">
        <v>693</v>
      </c>
      <c r="L22" s="18">
        <v>0</v>
      </c>
      <c r="M22" s="18">
        <v>200</v>
      </c>
      <c r="N22" s="22" t="s">
        <v>5</v>
      </c>
      <c r="O22" s="22">
        <v>2023</v>
      </c>
      <c r="P22" s="23" t="s">
        <v>21</v>
      </c>
      <c r="Q22" s="3"/>
      <c r="R22" s="3"/>
    </row>
    <row r="23" spans="1:18" ht="105">
      <c r="A23" s="18">
        <v>15</v>
      </c>
      <c r="B23" s="12">
        <v>1</v>
      </c>
      <c r="C23" s="13" t="s">
        <v>1231</v>
      </c>
      <c r="D23" s="12">
        <v>1</v>
      </c>
      <c r="E23" s="19" t="str">
        <f>VLOOKUP(Tabla2[[#This Row],[Componente]],Hoja5!$A$2:$B$31,2)</f>
        <v>Plan de choque de movilidad sostenible, segura y conectada en entornos urbanos y metropolitanos</v>
      </c>
      <c r="F23" s="20" t="s">
        <v>1275</v>
      </c>
      <c r="G23" s="20" t="s">
        <v>357</v>
      </c>
      <c r="H23" s="20" t="s">
        <v>685</v>
      </c>
      <c r="I23" s="19" t="s">
        <v>694</v>
      </c>
      <c r="J23" s="24"/>
      <c r="K23" s="20" t="s">
        <v>564</v>
      </c>
      <c r="L23" s="18">
        <v>0</v>
      </c>
      <c r="M23" s="18">
        <v>420</v>
      </c>
      <c r="N23" s="22" t="s">
        <v>5</v>
      </c>
      <c r="O23" s="22">
        <v>2023</v>
      </c>
      <c r="P23" s="23" t="s">
        <v>567</v>
      </c>
      <c r="Q23" s="3"/>
      <c r="R23" s="3"/>
    </row>
    <row r="24" spans="1:18" ht="30">
      <c r="A24" s="18">
        <v>16</v>
      </c>
      <c r="B24" s="12">
        <v>1</v>
      </c>
      <c r="C24" s="13" t="s">
        <v>1231</v>
      </c>
      <c r="D24" s="12">
        <v>1</v>
      </c>
      <c r="E24" s="19" t="str">
        <f>VLOOKUP(Tabla2[[#This Row],[Componente]],Hoja5!$A$2:$B$31,2)</f>
        <v>Plan de choque de movilidad sostenible, segura y conectada en entornos urbanos y metropolitanos</v>
      </c>
      <c r="F24" s="20" t="s">
        <v>1275</v>
      </c>
      <c r="G24" s="20" t="s">
        <v>357</v>
      </c>
      <c r="H24" s="20" t="s">
        <v>685</v>
      </c>
      <c r="I24" s="19" t="s">
        <v>695</v>
      </c>
      <c r="J24" s="24"/>
      <c r="K24" s="20" t="s">
        <v>564</v>
      </c>
      <c r="L24" s="18">
        <v>0</v>
      </c>
      <c r="M24" s="18">
        <v>20</v>
      </c>
      <c r="N24" s="22" t="s">
        <v>5</v>
      </c>
      <c r="O24" s="22">
        <v>2023</v>
      </c>
      <c r="P24" s="23" t="s">
        <v>22</v>
      </c>
      <c r="Q24" s="3"/>
      <c r="R24" s="3"/>
    </row>
    <row r="25" spans="1:18" ht="30">
      <c r="A25" s="18">
        <v>17</v>
      </c>
      <c r="B25" s="12">
        <v>1</v>
      </c>
      <c r="C25" s="13" t="s">
        <v>1231</v>
      </c>
      <c r="D25" s="12">
        <v>1</v>
      </c>
      <c r="E25" s="19" t="str">
        <f>VLOOKUP(Tabla2[[#This Row],[Componente]],Hoja5!$A$2:$B$31,2)</f>
        <v>Plan de choque de movilidad sostenible, segura y conectada en entornos urbanos y metropolitanos</v>
      </c>
      <c r="F25" s="20" t="s">
        <v>1275</v>
      </c>
      <c r="G25" s="20" t="s">
        <v>357</v>
      </c>
      <c r="H25" s="20" t="s">
        <v>685</v>
      </c>
      <c r="I25" s="19" t="s">
        <v>696</v>
      </c>
      <c r="J25" s="24"/>
      <c r="K25" s="21" t="s">
        <v>1175</v>
      </c>
      <c r="L25" s="18">
        <v>0</v>
      </c>
      <c r="M25" s="25">
        <v>1619</v>
      </c>
      <c r="N25" s="22" t="s">
        <v>5</v>
      </c>
      <c r="O25" s="22">
        <v>2024</v>
      </c>
      <c r="P25" s="23" t="s">
        <v>23</v>
      </c>
      <c r="Q25" s="3"/>
      <c r="R25" s="3"/>
    </row>
    <row r="26" spans="1:18" ht="105">
      <c r="A26" s="18">
        <v>18</v>
      </c>
      <c r="B26" s="12">
        <v>1</v>
      </c>
      <c r="C26" s="13" t="s">
        <v>1231</v>
      </c>
      <c r="D26" s="12">
        <v>1</v>
      </c>
      <c r="E26" s="19" t="str">
        <f>VLOOKUP(Tabla2[[#This Row],[Componente]],Hoja5!$A$2:$B$31,2)</f>
        <v>Plan de choque de movilidad sostenible, segura y conectada en entornos urbanos y metropolitanos</v>
      </c>
      <c r="F26" s="20" t="s">
        <v>1275</v>
      </c>
      <c r="G26" s="20" t="s">
        <v>357</v>
      </c>
      <c r="H26" s="20" t="s">
        <v>685</v>
      </c>
      <c r="I26" s="19" t="s">
        <v>697</v>
      </c>
      <c r="J26" s="24"/>
      <c r="K26" s="20" t="s">
        <v>693</v>
      </c>
      <c r="L26" s="18">
        <v>200</v>
      </c>
      <c r="M26" s="18">
        <v>700</v>
      </c>
      <c r="N26" s="22" t="s">
        <v>6</v>
      </c>
      <c r="O26" s="22">
        <v>2026</v>
      </c>
      <c r="P26" s="23" t="s">
        <v>24</v>
      </c>
      <c r="Q26" s="3"/>
      <c r="R26" s="3"/>
    </row>
    <row r="27" spans="1:18" ht="120">
      <c r="A27" s="18">
        <v>19</v>
      </c>
      <c r="B27" s="12">
        <v>1</v>
      </c>
      <c r="C27" s="13" t="s">
        <v>1231</v>
      </c>
      <c r="D27" s="12">
        <v>1</v>
      </c>
      <c r="E27" s="19" t="str">
        <f>VLOOKUP(Tabla2[[#This Row],[Componente]],Hoja5!$A$2:$B$31,2)</f>
        <v>Plan de choque de movilidad sostenible, segura y conectada en entornos urbanos y metropolitanos</v>
      </c>
      <c r="F27" s="20" t="s">
        <v>1275</v>
      </c>
      <c r="G27" s="20" t="s">
        <v>357</v>
      </c>
      <c r="H27" s="20" t="s">
        <v>685</v>
      </c>
      <c r="I27" s="19" t="s">
        <v>694</v>
      </c>
      <c r="J27" s="24"/>
      <c r="K27" s="20" t="s">
        <v>564</v>
      </c>
      <c r="L27" s="18">
        <v>420</v>
      </c>
      <c r="M27" s="18">
        <v>850</v>
      </c>
      <c r="N27" s="22" t="s">
        <v>6</v>
      </c>
      <c r="O27" s="22">
        <v>2026</v>
      </c>
      <c r="P27" s="23" t="s">
        <v>569</v>
      </c>
      <c r="Q27" s="3"/>
      <c r="R27" s="3"/>
    </row>
    <row r="28" spans="1:18" ht="30">
      <c r="A28" s="18">
        <v>20</v>
      </c>
      <c r="B28" s="12">
        <v>1</v>
      </c>
      <c r="C28" s="13" t="s">
        <v>1231</v>
      </c>
      <c r="D28" s="12">
        <v>1</v>
      </c>
      <c r="E28" s="19" t="str">
        <f>VLOOKUP(Tabla2[[#This Row],[Componente]],Hoja5!$A$2:$B$31,2)</f>
        <v>Plan de choque de movilidad sostenible, segura y conectada en entornos urbanos y metropolitanos</v>
      </c>
      <c r="F28" s="20" t="s">
        <v>1275</v>
      </c>
      <c r="G28" s="20" t="s">
        <v>357</v>
      </c>
      <c r="H28" s="20" t="s">
        <v>685</v>
      </c>
      <c r="I28" s="19" t="s">
        <v>695</v>
      </c>
      <c r="J28" s="24"/>
      <c r="K28" s="20" t="s">
        <v>564</v>
      </c>
      <c r="L28" s="18">
        <v>20</v>
      </c>
      <c r="M28" s="18">
        <v>70</v>
      </c>
      <c r="N28" s="22" t="s">
        <v>6</v>
      </c>
      <c r="O28" s="22">
        <v>2026</v>
      </c>
      <c r="P28" s="23" t="s">
        <v>25</v>
      </c>
      <c r="Q28" s="3"/>
      <c r="R28" s="3"/>
    </row>
    <row r="29" spans="1:18" ht="45">
      <c r="A29" s="18">
        <v>21</v>
      </c>
      <c r="B29" s="12">
        <v>1</v>
      </c>
      <c r="C29" s="13" t="s">
        <v>1231</v>
      </c>
      <c r="D29" s="18">
        <v>2</v>
      </c>
      <c r="E29" s="19" t="str">
        <f>VLOOKUP(Tabla2[[#This Row],[Componente]],Hoja5!$A$2:$B$31,2)</f>
        <v>Plan de rehabilitación de vivienda y regeneración urbana</v>
      </c>
      <c r="F29" s="20" t="s">
        <v>1274</v>
      </c>
      <c r="G29" s="20" t="s">
        <v>358</v>
      </c>
      <c r="H29" s="20" t="s">
        <v>678</v>
      </c>
      <c r="I29" s="19" t="s">
        <v>698</v>
      </c>
      <c r="J29" s="24" t="s">
        <v>1176</v>
      </c>
      <c r="K29" s="20"/>
      <c r="L29" s="18"/>
      <c r="M29" s="18"/>
      <c r="N29" s="22" t="s">
        <v>6</v>
      </c>
      <c r="O29" s="22">
        <v>2020</v>
      </c>
      <c r="P29" s="23">
        <v>0</v>
      </c>
      <c r="Q29" s="3"/>
      <c r="R29" s="3"/>
    </row>
    <row r="30" spans="1:18" ht="60">
      <c r="A30" s="18">
        <v>22</v>
      </c>
      <c r="B30" s="12">
        <v>1</v>
      </c>
      <c r="C30" s="13" t="s">
        <v>1231</v>
      </c>
      <c r="D30" s="18">
        <v>2</v>
      </c>
      <c r="E30" s="19" t="str">
        <f>VLOOKUP(Tabla2[[#This Row],[Componente]],Hoja5!$A$2:$B$31,2)</f>
        <v>Plan de rehabilitación de vivienda y regeneración urbana</v>
      </c>
      <c r="F30" s="20" t="s">
        <v>1274</v>
      </c>
      <c r="G30" s="20" t="s">
        <v>359</v>
      </c>
      <c r="H30" s="20" t="s">
        <v>678</v>
      </c>
      <c r="I30" s="19" t="s">
        <v>699</v>
      </c>
      <c r="J30" s="19" t="s">
        <v>700</v>
      </c>
      <c r="K30" s="21"/>
      <c r="L30" s="21"/>
      <c r="M30" s="21"/>
      <c r="N30" s="22" t="s">
        <v>6</v>
      </c>
      <c r="O30" s="22">
        <v>2023</v>
      </c>
      <c r="P30" s="23" t="s">
        <v>26</v>
      </c>
      <c r="Q30" s="3"/>
      <c r="R30" s="3"/>
    </row>
    <row r="31" spans="1:18" ht="75">
      <c r="A31" s="18">
        <v>23</v>
      </c>
      <c r="B31" s="12">
        <v>1</v>
      </c>
      <c r="C31" s="13" t="s">
        <v>1231</v>
      </c>
      <c r="D31" s="18">
        <v>2</v>
      </c>
      <c r="E31" s="19" t="str">
        <f>VLOOKUP(Tabla2[[#This Row],[Componente]],Hoja5!$A$2:$B$31,2)</f>
        <v>Plan de rehabilitación de vivienda y regeneración urbana</v>
      </c>
      <c r="F31" s="20" t="s">
        <v>1274</v>
      </c>
      <c r="G31" s="20" t="s">
        <v>360</v>
      </c>
      <c r="H31" s="20" t="s">
        <v>678</v>
      </c>
      <c r="I31" s="19" t="s">
        <v>701</v>
      </c>
      <c r="J31" s="19" t="s">
        <v>702</v>
      </c>
      <c r="K31" s="21"/>
      <c r="L31" s="21"/>
      <c r="M31" s="21"/>
      <c r="N31" s="22" t="s">
        <v>7</v>
      </c>
      <c r="O31" s="22">
        <v>2022</v>
      </c>
      <c r="P31" s="23" t="s">
        <v>27</v>
      </c>
      <c r="Q31" s="3"/>
      <c r="R31" s="3"/>
    </row>
    <row r="32" spans="1:18" ht="75">
      <c r="A32" s="18">
        <v>24</v>
      </c>
      <c r="B32" s="12">
        <v>1</v>
      </c>
      <c r="C32" s="13" t="s">
        <v>1231</v>
      </c>
      <c r="D32" s="18">
        <v>2</v>
      </c>
      <c r="E32" s="19" t="str">
        <f>VLOOKUP(Tabla2[[#This Row],[Componente]],Hoja5!$A$2:$B$31,2)</f>
        <v>Plan de rehabilitación de vivienda y regeneración urbana</v>
      </c>
      <c r="F32" s="20" t="s">
        <v>1274</v>
      </c>
      <c r="G32" s="20" t="s">
        <v>361</v>
      </c>
      <c r="H32" s="20" t="s">
        <v>678</v>
      </c>
      <c r="I32" s="19" t="s">
        <v>703</v>
      </c>
      <c r="J32" s="19" t="s">
        <v>570</v>
      </c>
      <c r="K32" s="21"/>
      <c r="L32" s="21"/>
      <c r="M32" s="21"/>
      <c r="N32" s="22" t="s">
        <v>7</v>
      </c>
      <c r="O32" s="22">
        <v>2022</v>
      </c>
      <c r="P32" s="23" t="s">
        <v>28</v>
      </c>
      <c r="Q32" s="3"/>
      <c r="R32" s="3"/>
    </row>
    <row r="33" spans="1:18" ht="75">
      <c r="A33" s="18">
        <v>25</v>
      </c>
      <c r="B33" s="12">
        <v>1</v>
      </c>
      <c r="C33" s="13" t="s">
        <v>1231</v>
      </c>
      <c r="D33" s="18">
        <v>2</v>
      </c>
      <c r="E33" s="19" t="str">
        <f>VLOOKUP(Tabla2[[#This Row],[Componente]],Hoja5!$A$2:$B$31,2)</f>
        <v>Plan de rehabilitación de vivienda y regeneración urbana</v>
      </c>
      <c r="F33" s="20" t="s">
        <v>1274</v>
      </c>
      <c r="G33" s="20" t="s">
        <v>362</v>
      </c>
      <c r="H33" s="20" t="s">
        <v>678</v>
      </c>
      <c r="I33" s="19" t="s">
        <v>704</v>
      </c>
      <c r="J33" s="19" t="s">
        <v>705</v>
      </c>
      <c r="K33" s="21"/>
      <c r="L33" s="21"/>
      <c r="M33" s="21"/>
      <c r="N33" s="22" t="s">
        <v>7</v>
      </c>
      <c r="O33" s="22">
        <v>2021</v>
      </c>
      <c r="P33" s="23" t="s">
        <v>571</v>
      </c>
      <c r="Q33" s="3"/>
      <c r="R33" s="3"/>
    </row>
    <row r="34" spans="1:18" ht="60">
      <c r="A34" s="18">
        <v>26</v>
      </c>
      <c r="B34" s="12">
        <v>1</v>
      </c>
      <c r="C34" s="13" t="s">
        <v>1231</v>
      </c>
      <c r="D34" s="18">
        <v>2</v>
      </c>
      <c r="E34" s="19" t="str">
        <f>VLOOKUP(Tabla2[[#This Row],[Componente]],Hoja5!$A$2:$B$31,2)</f>
        <v>Plan de rehabilitación de vivienda y regeneración urbana</v>
      </c>
      <c r="F34" s="20" t="s">
        <v>1274</v>
      </c>
      <c r="G34" s="20" t="s">
        <v>363</v>
      </c>
      <c r="H34" s="20" t="s">
        <v>678</v>
      </c>
      <c r="I34" s="19" t="s">
        <v>706</v>
      </c>
      <c r="J34" s="19" t="s">
        <v>707</v>
      </c>
      <c r="K34" s="21"/>
      <c r="L34" s="21"/>
      <c r="M34" s="21"/>
      <c r="N34" s="22" t="s">
        <v>7</v>
      </c>
      <c r="O34" s="22">
        <v>2022</v>
      </c>
      <c r="P34" s="23" t="s">
        <v>29</v>
      </c>
      <c r="Q34" s="3"/>
      <c r="R34" s="3"/>
    </row>
    <row r="35" spans="1:18" ht="90">
      <c r="A35" s="18">
        <v>27</v>
      </c>
      <c r="B35" s="12">
        <v>1</v>
      </c>
      <c r="C35" s="13" t="s">
        <v>1231</v>
      </c>
      <c r="D35" s="18">
        <v>2</v>
      </c>
      <c r="E35" s="19" t="str">
        <f>VLOOKUP(Tabla2[[#This Row],[Componente]],Hoja5!$A$2:$B$31,2)</f>
        <v>Plan de rehabilitación de vivienda y regeneración urbana</v>
      </c>
      <c r="F35" s="20" t="s">
        <v>1275</v>
      </c>
      <c r="G35" s="20" t="s">
        <v>364</v>
      </c>
      <c r="H35" s="20" t="s">
        <v>678</v>
      </c>
      <c r="I35" s="19" t="s">
        <v>708</v>
      </c>
      <c r="J35" s="19" t="s">
        <v>572</v>
      </c>
      <c r="K35" s="21"/>
      <c r="L35" s="21"/>
      <c r="M35" s="21"/>
      <c r="N35" s="22" t="s">
        <v>7</v>
      </c>
      <c r="O35" s="22">
        <v>2021</v>
      </c>
      <c r="P35" s="23" t="s">
        <v>573</v>
      </c>
      <c r="Q35" s="3"/>
      <c r="R35" s="3"/>
    </row>
    <row r="36" spans="1:18" ht="105">
      <c r="A36" s="18">
        <v>28</v>
      </c>
      <c r="B36" s="12">
        <v>1</v>
      </c>
      <c r="C36" s="13" t="s">
        <v>1231</v>
      </c>
      <c r="D36" s="18">
        <v>2</v>
      </c>
      <c r="E36" s="24" t="str">
        <f>VLOOKUP(Tabla2[[#This Row],[Componente]],Hoja5!$A$2:$B$31,2)</f>
        <v>Plan de rehabilitación de vivienda y regeneración urbana</v>
      </c>
      <c r="F36" s="21" t="s">
        <v>1275</v>
      </c>
      <c r="G36" s="20" t="s">
        <v>364</v>
      </c>
      <c r="H36" s="20" t="s">
        <v>685</v>
      </c>
      <c r="I36" s="24" t="s">
        <v>1177</v>
      </c>
      <c r="J36" s="24"/>
      <c r="K36" s="20" t="s">
        <v>564</v>
      </c>
      <c r="L36" s="18">
        <v>0</v>
      </c>
      <c r="M36" s="25">
        <v>231000</v>
      </c>
      <c r="N36" s="22" t="s">
        <v>5</v>
      </c>
      <c r="O36" s="22">
        <v>2023</v>
      </c>
      <c r="P36" s="23" t="s">
        <v>30</v>
      </c>
      <c r="Q36" s="3"/>
      <c r="R36" s="3"/>
    </row>
    <row r="37" spans="1:18" ht="60">
      <c r="A37" s="18">
        <v>29</v>
      </c>
      <c r="B37" s="12">
        <v>1</v>
      </c>
      <c r="C37" s="13" t="s">
        <v>1231</v>
      </c>
      <c r="D37" s="18">
        <v>2</v>
      </c>
      <c r="E37" s="19" t="str">
        <f>VLOOKUP(Tabla2[[#This Row],[Componente]],Hoja5!$A$2:$B$31,2)</f>
        <v>Plan de rehabilitación de vivienda y regeneración urbana</v>
      </c>
      <c r="F37" s="20" t="s">
        <v>1275</v>
      </c>
      <c r="G37" s="20" t="s">
        <v>364</v>
      </c>
      <c r="H37" s="20" t="s">
        <v>685</v>
      </c>
      <c r="I37" s="19" t="s">
        <v>709</v>
      </c>
      <c r="J37" s="24"/>
      <c r="K37" s="21" t="s">
        <v>1178</v>
      </c>
      <c r="L37" s="18">
        <v>0</v>
      </c>
      <c r="M37" s="18">
        <v>600</v>
      </c>
      <c r="N37" s="22" t="s">
        <v>6</v>
      </c>
      <c r="O37" s="22">
        <v>2026</v>
      </c>
      <c r="P37" s="23" t="s">
        <v>31</v>
      </c>
      <c r="Q37" s="3"/>
      <c r="R37" s="3"/>
    </row>
    <row r="38" spans="1:18" ht="105">
      <c r="A38" s="18">
        <v>30</v>
      </c>
      <c r="B38" s="12">
        <v>1</v>
      </c>
      <c r="C38" s="13" t="s">
        <v>1231</v>
      </c>
      <c r="D38" s="18">
        <v>2</v>
      </c>
      <c r="E38" s="24" t="str">
        <f>VLOOKUP(Tabla2[[#This Row],[Componente]],Hoja5!$A$2:$B$31,2)</f>
        <v>Plan de rehabilitación de vivienda y regeneración urbana</v>
      </c>
      <c r="F38" s="21" t="s">
        <v>1275</v>
      </c>
      <c r="G38" s="20" t="s">
        <v>364</v>
      </c>
      <c r="H38" s="20" t="s">
        <v>685</v>
      </c>
      <c r="I38" s="24" t="s">
        <v>1179</v>
      </c>
      <c r="J38" s="24"/>
      <c r="K38" s="20" t="s">
        <v>564</v>
      </c>
      <c r="L38" s="25">
        <v>231000</v>
      </c>
      <c r="M38" s="25">
        <v>510000</v>
      </c>
      <c r="N38" s="22" t="s">
        <v>6</v>
      </c>
      <c r="O38" s="22">
        <v>2026</v>
      </c>
      <c r="P38" s="23" t="s">
        <v>32</v>
      </c>
      <c r="Q38" s="3"/>
      <c r="R38" s="3"/>
    </row>
    <row r="39" spans="1:18" ht="75">
      <c r="A39" s="18">
        <v>31</v>
      </c>
      <c r="B39" s="12">
        <v>1</v>
      </c>
      <c r="C39" s="13" t="s">
        <v>1231</v>
      </c>
      <c r="D39" s="18">
        <v>2</v>
      </c>
      <c r="E39" s="19" t="str">
        <f>VLOOKUP(Tabla2[[#This Row],[Componente]],Hoja5!$A$2:$B$31,2)</f>
        <v>Plan de rehabilitación de vivienda y regeneración urbana</v>
      </c>
      <c r="F39" s="20" t="s">
        <v>1275</v>
      </c>
      <c r="G39" s="20" t="s">
        <v>365</v>
      </c>
      <c r="H39" s="20" t="s">
        <v>678</v>
      </c>
      <c r="I39" s="19" t="s">
        <v>710</v>
      </c>
      <c r="J39" s="19" t="s">
        <v>711</v>
      </c>
      <c r="K39" s="21"/>
      <c r="L39" s="21"/>
      <c r="M39" s="21"/>
      <c r="N39" s="22" t="s">
        <v>7</v>
      </c>
      <c r="O39" s="22">
        <v>2021</v>
      </c>
      <c r="P39" s="23" t="s">
        <v>574</v>
      </c>
      <c r="Q39" s="3"/>
      <c r="R39" s="3"/>
    </row>
    <row r="40" spans="1:18" ht="60">
      <c r="A40" s="18">
        <v>32</v>
      </c>
      <c r="B40" s="12">
        <v>1</v>
      </c>
      <c r="C40" s="13" t="s">
        <v>1231</v>
      </c>
      <c r="D40" s="18">
        <v>2</v>
      </c>
      <c r="E40" s="19" t="str">
        <f>VLOOKUP(Tabla2[[#This Row],[Componente]],Hoja5!$A$2:$B$31,2)</f>
        <v>Plan de rehabilitación de vivienda y regeneración urbana</v>
      </c>
      <c r="F40" s="20" t="s">
        <v>1275</v>
      </c>
      <c r="G40" s="20" t="s">
        <v>365</v>
      </c>
      <c r="H40" s="20" t="s">
        <v>685</v>
      </c>
      <c r="I40" s="19" t="s">
        <v>712</v>
      </c>
      <c r="J40" s="24"/>
      <c r="K40" s="20" t="s">
        <v>564</v>
      </c>
      <c r="L40" s="18">
        <v>0</v>
      </c>
      <c r="M40" s="25">
        <v>20000</v>
      </c>
      <c r="N40" s="22" t="s">
        <v>6</v>
      </c>
      <c r="O40" s="22">
        <v>2026</v>
      </c>
      <c r="P40" s="23" t="s">
        <v>33</v>
      </c>
      <c r="Q40" s="3"/>
      <c r="R40" s="3"/>
    </row>
    <row r="41" spans="1:18" ht="105">
      <c r="A41" s="18">
        <v>33</v>
      </c>
      <c r="B41" s="12">
        <v>1</v>
      </c>
      <c r="C41" s="13" t="s">
        <v>1231</v>
      </c>
      <c r="D41" s="18">
        <v>2</v>
      </c>
      <c r="E41" s="19" t="str">
        <f>VLOOKUP(Tabla2[[#This Row],[Componente]],Hoja5!$A$2:$B$31,2)</f>
        <v>Plan de rehabilitación de vivienda y regeneración urbana</v>
      </c>
      <c r="F41" s="20" t="s">
        <v>1275</v>
      </c>
      <c r="G41" s="20" t="s">
        <v>366</v>
      </c>
      <c r="H41" s="20" t="s">
        <v>678</v>
      </c>
      <c r="I41" s="19" t="s">
        <v>713</v>
      </c>
      <c r="J41" s="19" t="s">
        <v>714</v>
      </c>
      <c r="K41" s="21"/>
      <c r="L41" s="21"/>
      <c r="M41" s="21"/>
      <c r="N41" s="22" t="s">
        <v>5</v>
      </c>
      <c r="O41" s="22">
        <v>2023</v>
      </c>
      <c r="P41" s="23" t="s">
        <v>34</v>
      </c>
      <c r="Q41" s="3"/>
      <c r="R41" s="3"/>
    </row>
    <row r="42" spans="1:18" ht="105">
      <c r="A42" s="18">
        <v>34</v>
      </c>
      <c r="B42" s="12">
        <v>1</v>
      </c>
      <c r="C42" s="13" t="s">
        <v>1231</v>
      </c>
      <c r="D42" s="18">
        <v>2</v>
      </c>
      <c r="E42" s="19" t="str">
        <f>VLOOKUP(Tabla2[[#This Row],[Componente]],Hoja5!$A$2:$B$31,2)</f>
        <v>Plan de rehabilitación de vivienda y regeneración urbana</v>
      </c>
      <c r="F42" s="20" t="s">
        <v>1275</v>
      </c>
      <c r="G42" s="20" t="s">
        <v>366</v>
      </c>
      <c r="H42" s="20" t="s">
        <v>678</v>
      </c>
      <c r="I42" s="19" t="s">
        <v>715</v>
      </c>
      <c r="J42" s="19" t="s">
        <v>716</v>
      </c>
      <c r="K42" s="21"/>
      <c r="L42" s="21"/>
      <c r="M42" s="21"/>
      <c r="N42" s="22" t="s">
        <v>6</v>
      </c>
      <c r="O42" s="22">
        <v>2026</v>
      </c>
      <c r="P42" s="23" t="s">
        <v>575</v>
      </c>
      <c r="Q42" s="3"/>
      <c r="R42" s="3"/>
    </row>
    <row r="43" spans="1:18" ht="45">
      <c r="A43" s="18">
        <v>35</v>
      </c>
      <c r="B43" s="12">
        <v>1</v>
      </c>
      <c r="C43" s="13" t="s">
        <v>1231</v>
      </c>
      <c r="D43" s="18">
        <v>2</v>
      </c>
      <c r="E43" s="19" t="str">
        <f>VLOOKUP(Tabla2[[#This Row],[Componente]],Hoja5!$A$2:$B$31,2)</f>
        <v>Plan de rehabilitación de vivienda y regeneración urbana</v>
      </c>
      <c r="F43" s="20" t="s">
        <v>1275</v>
      </c>
      <c r="G43" s="20" t="s">
        <v>367</v>
      </c>
      <c r="H43" s="20" t="s">
        <v>685</v>
      </c>
      <c r="I43" s="19" t="s">
        <v>717</v>
      </c>
      <c r="J43" s="24"/>
      <c r="K43" s="20" t="s">
        <v>564</v>
      </c>
      <c r="L43" s="18">
        <v>0</v>
      </c>
      <c r="M43" s="25">
        <v>26000</v>
      </c>
      <c r="N43" s="22" t="s">
        <v>6</v>
      </c>
      <c r="O43" s="22">
        <v>2026</v>
      </c>
      <c r="P43" s="23" t="s">
        <v>35</v>
      </c>
      <c r="Q43" s="3"/>
      <c r="R43" s="3"/>
    </row>
    <row r="44" spans="1:18" ht="120">
      <c r="A44" s="18">
        <v>36</v>
      </c>
      <c r="B44" s="12">
        <v>1</v>
      </c>
      <c r="C44" s="13" t="s">
        <v>1231</v>
      </c>
      <c r="D44" s="18">
        <v>2</v>
      </c>
      <c r="E44" s="19" t="str">
        <f>VLOOKUP(Tabla2[[#This Row],[Componente]],Hoja5!$A$2:$B$31,2)</f>
        <v>Plan de rehabilitación de vivienda y regeneración urbana</v>
      </c>
      <c r="F44" s="20" t="s">
        <v>1275</v>
      </c>
      <c r="G44" s="20" t="s">
        <v>367</v>
      </c>
      <c r="H44" s="20" t="s">
        <v>685</v>
      </c>
      <c r="I44" s="19" t="s">
        <v>718</v>
      </c>
      <c r="J44" s="24"/>
      <c r="K44" s="20" t="s">
        <v>564</v>
      </c>
      <c r="L44" s="18">
        <v>0</v>
      </c>
      <c r="M44" s="18">
        <v>250</v>
      </c>
      <c r="N44" s="22" t="s">
        <v>6</v>
      </c>
      <c r="O44" s="22">
        <v>2026</v>
      </c>
      <c r="P44" s="23" t="s">
        <v>36</v>
      </c>
      <c r="Q44" s="3"/>
      <c r="R44" s="3"/>
    </row>
    <row r="45" spans="1:18" ht="60">
      <c r="A45" s="18">
        <v>37</v>
      </c>
      <c r="B45" s="12">
        <v>1</v>
      </c>
      <c r="C45" s="13" t="s">
        <v>1231</v>
      </c>
      <c r="D45" s="18">
        <v>2</v>
      </c>
      <c r="E45" s="19" t="str">
        <f>VLOOKUP(Tabla2[[#This Row],[Componente]],Hoja5!$A$2:$B$31,2)</f>
        <v>Plan de rehabilitación de vivienda y regeneración urbana</v>
      </c>
      <c r="F45" s="20" t="s">
        <v>1275</v>
      </c>
      <c r="G45" s="20" t="s">
        <v>368</v>
      </c>
      <c r="H45" s="20" t="s">
        <v>685</v>
      </c>
      <c r="I45" s="19" t="s">
        <v>576</v>
      </c>
      <c r="J45" s="24"/>
      <c r="K45" s="20" t="s">
        <v>719</v>
      </c>
      <c r="L45" s="18">
        <v>0</v>
      </c>
      <c r="M45" s="25">
        <v>290000</v>
      </c>
      <c r="N45" s="22" t="s">
        <v>5</v>
      </c>
      <c r="O45" s="22">
        <v>2024</v>
      </c>
      <c r="P45" s="23" t="s">
        <v>577</v>
      </c>
      <c r="Q45" s="3"/>
      <c r="R45" s="3"/>
    </row>
    <row r="46" spans="1:18" ht="60">
      <c r="A46" s="18">
        <v>38</v>
      </c>
      <c r="B46" s="12">
        <v>1</v>
      </c>
      <c r="C46" s="13" t="s">
        <v>1231</v>
      </c>
      <c r="D46" s="18">
        <v>2</v>
      </c>
      <c r="E46" s="24" t="str">
        <f>VLOOKUP(Tabla2[[#This Row],[Componente]],Hoja5!$A$2:$B$31,2)</f>
        <v>Plan de rehabilitación de vivienda y regeneración urbana</v>
      </c>
      <c r="F46" s="21" t="s">
        <v>1275</v>
      </c>
      <c r="G46" s="20" t="s">
        <v>368</v>
      </c>
      <c r="H46" s="20" t="s">
        <v>685</v>
      </c>
      <c r="I46" s="24" t="s">
        <v>1180</v>
      </c>
      <c r="J46" s="24"/>
      <c r="K46" s="20" t="s">
        <v>719</v>
      </c>
      <c r="L46" s="25">
        <v>290000</v>
      </c>
      <c r="M46" s="25">
        <v>1230000</v>
      </c>
      <c r="N46" s="22" t="s">
        <v>6</v>
      </c>
      <c r="O46" s="22">
        <v>2026</v>
      </c>
      <c r="P46" s="23" t="s">
        <v>37</v>
      </c>
      <c r="Q46" s="3"/>
      <c r="R46" s="3"/>
    </row>
    <row r="47" spans="1:18" ht="30">
      <c r="A47" s="18">
        <v>39</v>
      </c>
      <c r="B47" s="12">
        <v>1</v>
      </c>
      <c r="C47" s="13" t="s">
        <v>1231</v>
      </c>
      <c r="D47" s="18">
        <v>2</v>
      </c>
      <c r="E47" s="24" t="str">
        <f>VLOOKUP(Tabla2[[#This Row],[Componente]],Hoja5!$A$2:$B$31,2)</f>
        <v>Plan de rehabilitación de vivienda y regeneración urbana</v>
      </c>
      <c r="F47" s="21" t="s">
        <v>1275</v>
      </c>
      <c r="G47" s="20" t="s">
        <v>369</v>
      </c>
      <c r="H47" s="20" t="s">
        <v>685</v>
      </c>
      <c r="I47" s="24" t="s">
        <v>1181</v>
      </c>
      <c r="J47" s="24"/>
      <c r="K47" s="20" t="s">
        <v>564</v>
      </c>
      <c r="L47" s="25">
        <v>0</v>
      </c>
      <c r="M47" s="25">
        <v>100</v>
      </c>
      <c r="N47" s="22" t="s">
        <v>5</v>
      </c>
      <c r="O47" s="22">
        <v>2022</v>
      </c>
      <c r="P47" s="23" t="s">
        <v>38</v>
      </c>
      <c r="Q47" s="3"/>
      <c r="R47" s="3"/>
    </row>
    <row r="48" spans="1:18" ht="90">
      <c r="A48" s="18">
        <v>40</v>
      </c>
      <c r="B48" s="12">
        <v>1</v>
      </c>
      <c r="C48" s="13" t="s">
        <v>1231</v>
      </c>
      <c r="D48" s="18">
        <v>3</v>
      </c>
      <c r="E48" s="19" t="str">
        <f>VLOOKUP(Tabla2[[#This Row],[Componente]],Hoja5!$A$2:$B$31,2)</f>
        <v>Transformación ambiental y digital del sistema agroalimentario y pesquero (I)</v>
      </c>
      <c r="F48" s="20" t="s">
        <v>1274</v>
      </c>
      <c r="G48" s="20" t="s">
        <v>370</v>
      </c>
      <c r="H48" s="20" t="s">
        <v>678</v>
      </c>
      <c r="I48" s="19" t="s">
        <v>720</v>
      </c>
      <c r="J48" s="19" t="s">
        <v>721</v>
      </c>
      <c r="K48" s="21"/>
      <c r="L48" s="21"/>
      <c r="M48" s="21"/>
      <c r="N48" s="22" t="s">
        <v>5</v>
      </c>
      <c r="O48" s="22">
        <v>2020</v>
      </c>
      <c r="P48" s="23" t="s">
        <v>39</v>
      </c>
      <c r="Q48" s="3"/>
      <c r="R48" s="3"/>
    </row>
    <row r="49" spans="1:18" ht="60">
      <c r="A49" s="18">
        <v>41</v>
      </c>
      <c r="B49" s="12">
        <v>1</v>
      </c>
      <c r="C49" s="13" t="s">
        <v>1231</v>
      </c>
      <c r="D49" s="18">
        <v>3</v>
      </c>
      <c r="E49" s="19" t="str">
        <f>VLOOKUP(Tabla2[[#This Row],[Componente]],Hoja5!$A$2:$B$31,2)</f>
        <v>Transformación ambiental y digital del sistema agroalimentario y pesquero (I)</v>
      </c>
      <c r="F49" s="20" t="s">
        <v>1274</v>
      </c>
      <c r="G49" s="20" t="s">
        <v>370</v>
      </c>
      <c r="H49" s="20" t="s">
        <v>678</v>
      </c>
      <c r="I49" s="19" t="s">
        <v>722</v>
      </c>
      <c r="J49" s="19" t="s">
        <v>723</v>
      </c>
      <c r="K49" s="21"/>
      <c r="L49" s="21"/>
      <c r="M49" s="21"/>
      <c r="N49" s="22" t="s">
        <v>5</v>
      </c>
      <c r="O49" s="22">
        <v>2021</v>
      </c>
      <c r="P49" s="23" t="s">
        <v>40</v>
      </c>
      <c r="Q49" s="3"/>
      <c r="R49" s="3"/>
    </row>
    <row r="50" spans="1:18" ht="75">
      <c r="A50" s="18">
        <v>42</v>
      </c>
      <c r="B50" s="12">
        <v>1</v>
      </c>
      <c r="C50" s="13" t="s">
        <v>1231</v>
      </c>
      <c r="D50" s="18">
        <v>3</v>
      </c>
      <c r="E50" s="19" t="str">
        <f>VLOOKUP(Tabla2[[#This Row],[Componente]],Hoja5!$A$2:$B$31,2)</f>
        <v>Transformación ambiental y digital del sistema agroalimentario y pesquero (I)</v>
      </c>
      <c r="F50" s="20" t="s">
        <v>1274</v>
      </c>
      <c r="G50" s="20" t="s">
        <v>371</v>
      </c>
      <c r="H50" s="20" t="s">
        <v>678</v>
      </c>
      <c r="I50" s="19" t="s">
        <v>724</v>
      </c>
      <c r="J50" s="19" t="s">
        <v>596</v>
      </c>
      <c r="K50" s="21"/>
      <c r="L50" s="21"/>
      <c r="M50" s="21"/>
      <c r="N50" s="22" t="s">
        <v>5</v>
      </c>
      <c r="O50" s="22">
        <v>2022</v>
      </c>
      <c r="P50" s="23" t="s">
        <v>41</v>
      </c>
      <c r="Q50" s="3"/>
      <c r="R50" s="3"/>
    </row>
    <row r="51" spans="1:18" ht="45">
      <c r="A51" s="18">
        <v>43</v>
      </c>
      <c r="B51" s="12">
        <v>1</v>
      </c>
      <c r="C51" s="13" t="s">
        <v>1231</v>
      </c>
      <c r="D51" s="18">
        <v>3</v>
      </c>
      <c r="E51" s="19" t="str">
        <f>VLOOKUP(Tabla2[[#This Row],[Componente]],Hoja5!$A$2:$B$31,2)</f>
        <v>Transformación ambiental y digital del sistema agroalimentario y pesquero (I)</v>
      </c>
      <c r="F51" s="20" t="s">
        <v>1274</v>
      </c>
      <c r="G51" s="20" t="s">
        <v>372</v>
      </c>
      <c r="H51" s="20" t="s">
        <v>678</v>
      </c>
      <c r="I51" s="19" t="s">
        <v>725</v>
      </c>
      <c r="J51" s="19" t="s">
        <v>596</v>
      </c>
      <c r="K51" s="21"/>
      <c r="L51" s="21"/>
      <c r="M51" s="21"/>
      <c r="N51" s="22" t="s">
        <v>8</v>
      </c>
      <c r="O51" s="22">
        <v>2023</v>
      </c>
      <c r="P51" s="23" t="s">
        <v>42</v>
      </c>
      <c r="Q51" s="3"/>
      <c r="R51" s="3"/>
    </row>
    <row r="52" spans="1:18" ht="45">
      <c r="A52" s="18">
        <v>44</v>
      </c>
      <c r="B52" s="12">
        <v>1</v>
      </c>
      <c r="C52" s="13" t="s">
        <v>1231</v>
      </c>
      <c r="D52" s="18">
        <v>3</v>
      </c>
      <c r="E52" s="19" t="str">
        <f>VLOOKUP(Tabla2[[#This Row],[Componente]],Hoja5!$A$2:$B$31,2)</f>
        <v>Transformación ambiental y digital del sistema agroalimentario y pesquero (I)</v>
      </c>
      <c r="F52" s="20" t="s">
        <v>1274</v>
      </c>
      <c r="G52" s="20" t="s">
        <v>373</v>
      </c>
      <c r="H52" s="20" t="s">
        <v>678</v>
      </c>
      <c r="I52" s="19" t="s">
        <v>726</v>
      </c>
      <c r="J52" s="19" t="s">
        <v>711</v>
      </c>
      <c r="K52" s="21"/>
      <c r="L52" s="21"/>
      <c r="M52" s="21"/>
      <c r="N52" s="22" t="s">
        <v>5</v>
      </c>
      <c r="O52" s="22">
        <v>2022</v>
      </c>
      <c r="P52" s="23" t="s">
        <v>43</v>
      </c>
      <c r="Q52" s="3"/>
      <c r="R52" s="3"/>
    </row>
    <row r="53" spans="1:18" ht="30">
      <c r="A53" s="18">
        <v>45</v>
      </c>
      <c r="B53" s="12">
        <v>1</v>
      </c>
      <c r="C53" s="13" t="s">
        <v>1231</v>
      </c>
      <c r="D53" s="18">
        <v>3</v>
      </c>
      <c r="E53" s="19" t="str">
        <f>VLOOKUP(Tabla2[[#This Row],[Componente]],Hoja5!$A$2:$B$31,2)</f>
        <v>Transformación ambiental y digital del sistema agroalimentario y pesquero (I)</v>
      </c>
      <c r="F53" s="20" t="s">
        <v>1274</v>
      </c>
      <c r="G53" s="20" t="s">
        <v>374</v>
      </c>
      <c r="H53" s="20" t="s">
        <v>678</v>
      </c>
      <c r="I53" s="19" t="s">
        <v>727</v>
      </c>
      <c r="J53" s="19" t="s">
        <v>728</v>
      </c>
      <c r="K53" s="21"/>
      <c r="L53" s="21"/>
      <c r="M53" s="21"/>
      <c r="N53" s="22" t="s">
        <v>5</v>
      </c>
      <c r="O53" s="22">
        <v>2022</v>
      </c>
      <c r="P53" s="23" t="s">
        <v>44</v>
      </c>
      <c r="Q53" s="3"/>
      <c r="R53" s="3"/>
    </row>
    <row r="54" spans="1:18" ht="45">
      <c r="A54" s="18">
        <v>46</v>
      </c>
      <c r="B54" s="12">
        <v>1</v>
      </c>
      <c r="C54" s="13" t="s">
        <v>1231</v>
      </c>
      <c r="D54" s="18">
        <v>3</v>
      </c>
      <c r="E54" s="19" t="str">
        <f>VLOOKUP(Tabla2[[#This Row],[Componente]],Hoja5!$A$2:$B$31,2)</f>
        <v>Transformación ambiental y digital del sistema agroalimentario y pesquero (I)</v>
      </c>
      <c r="F54" s="20" t="s">
        <v>1274</v>
      </c>
      <c r="G54" s="20" t="s">
        <v>375</v>
      </c>
      <c r="H54" s="20" t="s">
        <v>678</v>
      </c>
      <c r="I54" s="19" t="s">
        <v>729</v>
      </c>
      <c r="J54" s="19" t="s">
        <v>711</v>
      </c>
      <c r="K54" s="21"/>
      <c r="L54" s="21"/>
      <c r="M54" s="21"/>
      <c r="N54" s="22" t="s">
        <v>6</v>
      </c>
      <c r="O54" s="22">
        <v>2022</v>
      </c>
      <c r="P54" s="23" t="s">
        <v>45</v>
      </c>
      <c r="Q54" s="3"/>
      <c r="R54" s="3"/>
    </row>
    <row r="55" spans="1:18" ht="60">
      <c r="A55" s="18">
        <v>47</v>
      </c>
      <c r="B55" s="12">
        <v>1</v>
      </c>
      <c r="C55" s="13" t="s">
        <v>1231</v>
      </c>
      <c r="D55" s="18">
        <v>3</v>
      </c>
      <c r="E55" s="19" t="str">
        <f>VLOOKUP(Tabla2[[#This Row],[Componente]],Hoja5!$A$2:$B$31,2)</f>
        <v>Transformación ambiental y digital del sistema agroalimentario y pesquero (I)</v>
      </c>
      <c r="F55" s="20" t="s">
        <v>1275</v>
      </c>
      <c r="G55" s="20" t="s">
        <v>376</v>
      </c>
      <c r="H55" s="20" t="s">
        <v>685</v>
      </c>
      <c r="I55" s="19" t="s">
        <v>730</v>
      </c>
      <c r="J55" s="24"/>
      <c r="K55" s="21" t="s">
        <v>1175</v>
      </c>
      <c r="L55" s="18">
        <v>0</v>
      </c>
      <c r="M55" s="18">
        <v>260</v>
      </c>
      <c r="N55" s="22" t="s">
        <v>7</v>
      </c>
      <c r="O55" s="22">
        <v>2021</v>
      </c>
      <c r="P55" s="23" t="s">
        <v>46</v>
      </c>
      <c r="Q55" s="3"/>
      <c r="R55" s="3"/>
    </row>
    <row r="56" spans="1:18" ht="60">
      <c r="A56" s="18">
        <v>48</v>
      </c>
      <c r="B56" s="12">
        <v>1</v>
      </c>
      <c r="C56" s="13" t="s">
        <v>1231</v>
      </c>
      <c r="D56" s="18">
        <v>3</v>
      </c>
      <c r="E56" s="19" t="str">
        <f>VLOOKUP(Tabla2[[#This Row],[Componente]],Hoja5!$A$2:$B$31,2)</f>
        <v>Transformación ambiental y digital del sistema agroalimentario y pesquero (I)</v>
      </c>
      <c r="F56" s="20" t="s">
        <v>1275</v>
      </c>
      <c r="G56" s="20" t="s">
        <v>376</v>
      </c>
      <c r="H56" s="20" t="s">
        <v>685</v>
      </c>
      <c r="I56" s="19" t="s">
        <v>731</v>
      </c>
      <c r="J56" s="24"/>
      <c r="K56" s="21" t="s">
        <v>1175</v>
      </c>
      <c r="L56" s="18">
        <v>0</v>
      </c>
      <c r="M56" s="18">
        <v>303</v>
      </c>
      <c r="N56" s="22" t="s">
        <v>5</v>
      </c>
      <c r="O56" s="22">
        <v>2022</v>
      </c>
      <c r="P56" s="23" t="s">
        <v>47</v>
      </c>
      <c r="Q56" s="3"/>
      <c r="R56" s="3"/>
    </row>
    <row r="57" spans="1:18" ht="105">
      <c r="A57" s="18">
        <v>49</v>
      </c>
      <c r="B57" s="12">
        <v>1</v>
      </c>
      <c r="C57" s="13" t="s">
        <v>1231</v>
      </c>
      <c r="D57" s="18">
        <v>3</v>
      </c>
      <c r="E57" s="19" t="str">
        <f>VLOOKUP(Tabla2[[#This Row],[Componente]],Hoja5!$A$2:$B$31,2)</f>
        <v>Transformación ambiental y digital del sistema agroalimentario y pesquero (I)</v>
      </c>
      <c r="F57" s="20" t="s">
        <v>1275</v>
      </c>
      <c r="G57" s="20" t="s">
        <v>376</v>
      </c>
      <c r="H57" s="20" t="s">
        <v>685</v>
      </c>
      <c r="I57" s="19" t="s">
        <v>732</v>
      </c>
      <c r="J57" s="24"/>
      <c r="K57" s="21" t="s">
        <v>1178</v>
      </c>
      <c r="L57" s="18">
        <v>0</v>
      </c>
      <c r="M57" s="25">
        <v>100000</v>
      </c>
      <c r="N57" s="22" t="s">
        <v>6</v>
      </c>
      <c r="O57" s="22">
        <v>2026</v>
      </c>
      <c r="P57" s="23" t="s">
        <v>48</v>
      </c>
      <c r="Q57" s="3"/>
      <c r="R57" s="3"/>
    </row>
    <row r="58" spans="1:18" ht="30">
      <c r="A58" s="18">
        <v>50</v>
      </c>
      <c r="B58" s="12">
        <v>1</v>
      </c>
      <c r="C58" s="13" t="s">
        <v>1231</v>
      </c>
      <c r="D58" s="18">
        <v>3</v>
      </c>
      <c r="E58" s="19" t="str">
        <f>VLOOKUP(Tabla2[[#This Row],[Componente]],Hoja5!$A$2:$B$31,2)</f>
        <v>Transformación ambiental y digital del sistema agroalimentario y pesquero (I)</v>
      </c>
      <c r="F58" s="20" t="s">
        <v>1275</v>
      </c>
      <c r="G58" s="20" t="s">
        <v>377</v>
      </c>
      <c r="H58" s="20" t="s">
        <v>685</v>
      </c>
      <c r="I58" s="19" t="s">
        <v>733</v>
      </c>
      <c r="J58" s="24"/>
      <c r="K58" s="20" t="s">
        <v>564</v>
      </c>
      <c r="L58" s="18">
        <v>0</v>
      </c>
      <c r="M58" s="18">
        <v>3</v>
      </c>
      <c r="N58" s="22" t="s">
        <v>5</v>
      </c>
      <c r="O58" s="22">
        <v>2023</v>
      </c>
      <c r="P58" s="23" t="s">
        <v>49</v>
      </c>
      <c r="Q58" s="3"/>
      <c r="R58" s="3"/>
    </row>
    <row r="59" spans="1:18" ht="60">
      <c r="A59" s="18">
        <v>51</v>
      </c>
      <c r="B59" s="12">
        <v>1</v>
      </c>
      <c r="C59" s="13" t="s">
        <v>1231</v>
      </c>
      <c r="D59" s="18">
        <v>3</v>
      </c>
      <c r="E59" s="19" t="str">
        <f>VLOOKUP(Tabla2[[#This Row],[Componente]],Hoja5!$A$2:$B$31,2)</f>
        <v>Transformación ambiental y digital del sistema agroalimentario y pesquero (I)</v>
      </c>
      <c r="F59" s="20" t="s">
        <v>1275</v>
      </c>
      <c r="G59" s="20" t="s">
        <v>378</v>
      </c>
      <c r="H59" s="20" t="s">
        <v>685</v>
      </c>
      <c r="I59" s="19" t="s">
        <v>734</v>
      </c>
      <c r="J59" s="24"/>
      <c r="K59" s="20" t="s">
        <v>564</v>
      </c>
      <c r="L59" s="18">
        <v>0</v>
      </c>
      <c r="M59" s="18">
        <v>465</v>
      </c>
      <c r="N59" s="22" t="s">
        <v>5</v>
      </c>
      <c r="O59" s="22">
        <v>2023</v>
      </c>
      <c r="P59" s="23" t="s">
        <v>578</v>
      </c>
      <c r="Q59" s="3"/>
      <c r="R59" s="3"/>
    </row>
    <row r="60" spans="1:18" ht="60">
      <c r="A60" s="18">
        <v>52</v>
      </c>
      <c r="B60" s="12">
        <v>1</v>
      </c>
      <c r="C60" s="13" t="s">
        <v>1231</v>
      </c>
      <c r="D60" s="18">
        <v>3</v>
      </c>
      <c r="E60" s="19" t="str">
        <f>VLOOKUP(Tabla2[[#This Row],[Componente]],Hoja5!$A$2:$B$31,2)</f>
        <v>Transformación ambiental y digital del sistema agroalimentario y pesquero (I)</v>
      </c>
      <c r="F60" s="20" t="s">
        <v>1275</v>
      </c>
      <c r="G60" s="20" t="s">
        <v>379</v>
      </c>
      <c r="H60" s="20" t="s">
        <v>685</v>
      </c>
      <c r="I60" s="19" t="s">
        <v>735</v>
      </c>
      <c r="J60" s="24"/>
      <c r="K60" s="21" t="s">
        <v>1175</v>
      </c>
      <c r="L60" s="18">
        <v>0</v>
      </c>
      <c r="M60" s="18">
        <v>307</v>
      </c>
      <c r="N60" s="22" t="s">
        <v>6</v>
      </c>
      <c r="O60" s="22">
        <v>2022</v>
      </c>
      <c r="P60" s="23" t="s">
        <v>50</v>
      </c>
      <c r="Q60" s="3"/>
      <c r="R60" s="3"/>
    </row>
    <row r="61" spans="1:18" ht="90">
      <c r="A61" s="18">
        <v>53</v>
      </c>
      <c r="B61" s="12">
        <v>1</v>
      </c>
      <c r="C61" s="13" t="s">
        <v>1231</v>
      </c>
      <c r="D61" s="18">
        <v>3</v>
      </c>
      <c r="E61" s="19" t="str">
        <f>VLOOKUP(Tabla2[[#This Row],[Componente]],Hoja5!$A$2:$B$31,2)</f>
        <v>Transformación ambiental y digital del sistema agroalimentario y pesquero (I)</v>
      </c>
      <c r="F61" s="20" t="s">
        <v>1275</v>
      </c>
      <c r="G61" s="20" t="s">
        <v>379</v>
      </c>
      <c r="H61" s="20" t="s">
        <v>685</v>
      </c>
      <c r="I61" s="19" t="s">
        <v>736</v>
      </c>
      <c r="J61" s="24"/>
      <c r="K61" s="20" t="s">
        <v>564</v>
      </c>
      <c r="L61" s="18">
        <v>0</v>
      </c>
      <c r="M61" s="25">
        <v>5000</v>
      </c>
      <c r="N61" s="22" t="s">
        <v>6</v>
      </c>
      <c r="O61" s="22">
        <v>2026</v>
      </c>
      <c r="P61" s="23" t="s">
        <v>51</v>
      </c>
      <c r="Q61" s="3"/>
      <c r="R61" s="3"/>
    </row>
    <row r="62" spans="1:18" ht="105">
      <c r="A62" s="18">
        <v>54</v>
      </c>
      <c r="B62" s="12">
        <v>1</v>
      </c>
      <c r="C62" s="13" t="s">
        <v>1231</v>
      </c>
      <c r="D62" s="18">
        <v>3</v>
      </c>
      <c r="E62" s="19" t="str">
        <f>VLOOKUP(Tabla2[[#This Row],[Componente]],Hoja5!$A$2:$B$31,2)</f>
        <v>Transformación ambiental y digital del sistema agroalimentario y pesquero (I)</v>
      </c>
      <c r="F62" s="20" t="s">
        <v>1275</v>
      </c>
      <c r="G62" s="20" t="s">
        <v>380</v>
      </c>
      <c r="H62" s="20" t="s">
        <v>685</v>
      </c>
      <c r="I62" s="19" t="s">
        <v>737</v>
      </c>
      <c r="J62" s="24"/>
      <c r="K62" s="21" t="s">
        <v>1175</v>
      </c>
      <c r="L62" s="18">
        <v>0</v>
      </c>
      <c r="M62" s="18">
        <v>30</v>
      </c>
      <c r="N62" s="22" t="s">
        <v>6</v>
      </c>
      <c r="O62" s="22">
        <v>2023</v>
      </c>
      <c r="P62" s="23" t="s">
        <v>579</v>
      </c>
      <c r="Q62" s="3"/>
      <c r="R62" s="3"/>
    </row>
    <row r="63" spans="1:18" ht="90">
      <c r="A63" s="18">
        <v>55</v>
      </c>
      <c r="B63" s="12">
        <v>1</v>
      </c>
      <c r="C63" s="13" t="s">
        <v>1231</v>
      </c>
      <c r="D63" s="18">
        <v>3</v>
      </c>
      <c r="E63" s="19" t="str">
        <f>VLOOKUP(Tabla2[[#This Row],[Componente]],Hoja5!$A$2:$B$31,2)</f>
        <v>Transformación ambiental y digital del sistema agroalimentario y pesquero (I)</v>
      </c>
      <c r="F63" s="20" t="s">
        <v>1275</v>
      </c>
      <c r="G63" s="20" t="s">
        <v>380</v>
      </c>
      <c r="H63" s="20" t="s">
        <v>685</v>
      </c>
      <c r="I63" s="19" t="s">
        <v>738</v>
      </c>
      <c r="J63" s="24"/>
      <c r="K63" s="20" t="s">
        <v>564</v>
      </c>
      <c r="L63" s="18">
        <v>0</v>
      </c>
      <c r="M63" s="18">
        <v>60</v>
      </c>
      <c r="N63" s="22" t="s">
        <v>5</v>
      </c>
      <c r="O63" s="22">
        <v>2023</v>
      </c>
      <c r="P63" s="23" t="s">
        <v>52</v>
      </c>
      <c r="Q63" s="3"/>
      <c r="R63" s="3"/>
    </row>
    <row r="64" spans="1:18" ht="90">
      <c r="A64" s="18">
        <v>56</v>
      </c>
      <c r="B64" s="12">
        <v>1</v>
      </c>
      <c r="C64" s="13" t="s">
        <v>1231</v>
      </c>
      <c r="D64" s="18">
        <v>3</v>
      </c>
      <c r="E64" s="19" t="str">
        <f>VLOOKUP(Tabla2[[#This Row],[Componente]],Hoja5!$A$2:$B$31,2)</f>
        <v>Transformación ambiental y digital del sistema agroalimentario y pesquero (I)</v>
      </c>
      <c r="F64" s="20" t="s">
        <v>1275</v>
      </c>
      <c r="G64" s="20" t="s">
        <v>381</v>
      </c>
      <c r="H64" s="20" t="s">
        <v>678</v>
      </c>
      <c r="I64" s="19" t="s">
        <v>580</v>
      </c>
      <c r="J64" s="19" t="s">
        <v>581</v>
      </c>
      <c r="K64" s="21"/>
      <c r="L64" s="21"/>
      <c r="M64" s="21"/>
      <c r="N64" s="22" t="s">
        <v>5</v>
      </c>
      <c r="O64" s="22">
        <v>2022</v>
      </c>
      <c r="P64" s="23" t="s">
        <v>582</v>
      </c>
      <c r="Q64" s="3"/>
      <c r="R64" s="3"/>
    </row>
    <row r="65" spans="1:18" ht="45">
      <c r="A65" s="18">
        <v>57</v>
      </c>
      <c r="B65" s="12">
        <v>1</v>
      </c>
      <c r="C65" s="13" t="s">
        <v>1231</v>
      </c>
      <c r="D65" s="18">
        <v>3</v>
      </c>
      <c r="E65" s="19" t="str">
        <f>VLOOKUP(Tabla2[[#This Row],[Componente]],Hoja5!$A$2:$B$31,2)</f>
        <v>Transformación ambiental y digital del sistema agroalimentario y pesquero (I)</v>
      </c>
      <c r="F65" s="20" t="s">
        <v>1275</v>
      </c>
      <c r="G65" s="20" t="s">
        <v>382</v>
      </c>
      <c r="H65" s="20" t="s">
        <v>678</v>
      </c>
      <c r="I65" s="19" t="s">
        <v>739</v>
      </c>
      <c r="J65" s="19" t="s">
        <v>740</v>
      </c>
      <c r="K65" s="21"/>
      <c r="L65" s="21"/>
      <c r="M65" s="21"/>
      <c r="N65" s="22" t="s">
        <v>5</v>
      </c>
      <c r="O65" s="22">
        <v>2021</v>
      </c>
      <c r="P65" s="23" t="s">
        <v>53</v>
      </c>
      <c r="Q65" s="3"/>
      <c r="R65" s="3"/>
    </row>
    <row r="66" spans="1:18" ht="60">
      <c r="A66" s="18">
        <v>58</v>
      </c>
      <c r="B66" s="12">
        <v>1</v>
      </c>
      <c r="C66" s="13" t="s">
        <v>1231</v>
      </c>
      <c r="D66" s="18">
        <v>3</v>
      </c>
      <c r="E66" s="19" t="str">
        <f>VLOOKUP(Tabla2[[#This Row],[Componente]],Hoja5!$A$2:$B$31,2)</f>
        <v>Transformación ambiental y digital del sistema agroalimentario y pesquero (I)</v>
      </c>
      <c r="F66" s="20" t="s">
        <v>1275</v>
      </c>
      <c r="G66" s="20" t="s">
        <v>382</v>
      </c>
      <c r="H66" s="20" t="s">
        <v>685</v>
      </c>
      <c r="I66" s="19" t="s">
        <v>741</v>
      </c>
      <c r="J66" s="24"/>
      <c r="K66" s="20" t="s">
        <v>564</v>
      </c>
      <c r="L66" s="18">
        <v>0</v>
      </c>
      <c r="M66" s="18">
        <v>2</v>
      </c>
      <c r="N66" s="22" t="s">
        <v>6</v>
      </c>
      <c r="O66" s="22">
        <v>2022</v>
      </c>
      <c r="P66" s="23" t="s">
        <v>54</v>
      </c>
      <c r="Q66" s="3"/>
      <c r="R66" s="3"/>
    </row>
    <row r="67" spans="1:18" ht="30">
      <c r="A67" s="18">
        <v>59</v>
      </c>
      <c r="B67" s="12">
        <v>1</v>
      </c>
      <c r="C67" s="13" t="s">
        <v>1231</v>
      </c>
      <c r="D67" s="18">
        <v>3</v>
      </c>
      <c r="E67" s="19" t="str">
        <f>VLOOKUP(Tabla2[[#This Row],[Componente]],Hoja5!$A$2:$B$31,2)</f>
        <v>Transformación ambiental y digital del sistema agroalimentario y pesquero (I)</v>
      </c>
      <c r="F67" s="20" t="s">
        <v>1275</v>
      </c>
      <c r="G67" s="20" t="s">
        <v>383</v>
      </c>
      <c r="H67" s="20" t="s">
        <v>685</v>
      </c>
      <c r="I67" s="19" t="s">
        <v>742</v>
      </c>
      <c r="J67" s="24"/>
      <c r="K67" s="20" t="s">
        <v>564</v>
      </c>
      <c r="L67" s="18">
        <v>0</v>
      </c>
      <c r="M67" s="18">
        <v>20</v>
      </c>
      <c r="N67" s="22" t="s">
        <v>5</v>
      </c>
      <c r="O67" s="22">
        <v>2023</v>
      </c>
      <c r="P67" s="23" t="s">
        <v>55</v>
      </c>
      <c r="Q67" s="3"/>
      <c r="R67" s="3"/>
    </row>
    <row r="68" spans="1:18" ht="30">
      <c r="A68" s="18">
        <v>60</v>
      </c>
      <c r="B68" s="12">
        <v>1</v>
      </c>
      <c r="C68" s="13" t="s">
        <v>1231</v>
      </c>
      <c r="D68" s="18">
        <v>3</v>
      </c>
      <c r="E68" s="19" t="str">
        <f>VLOOKUP(Tabla2[[#This Row],[Componente]],Hoja5!$A$2:$B$31,2)</f>
        <v>Transformación ambiental y digital del sistema agroalimentario y pesquero (I)</v>
      </c>
      <c r="F68" s="20" t="s">
        <v>1275</v>
      </c>
      <c r="G68" s="20" t="s">
        <v>384</v>
      </c>
      <c r="H68" s="20" t="s">
        <v>678</v>
      </c>
      <c r="I68" s="19" t="s">
        <v>743</v>
      </c>
      <c r="J68" s="19" t="s">
        <v>744</v>
      </c>
      <c r="K68" s="21"/>
      <c r="L68" s="21"/>
      <c r="M68" s="21"/>
      <c r="N68" s="22" t="s">
        <v>5</v>
      </c>
      <c r="O68" s="22">
        <v>2023</v>
      </c>
      <c r="P68" s="23" t="s">
        <v>56</v>
      </c>
      <c r="Q68" s="3"/>
      <c r="R68" s="3"/>
    </row>
    <row r="69" spans="1:18" ht="45">
      <c r="A69" s="18">
        <v>61</v>
      </c>
      <c r="B69" s="12">
        <v>1</v>
      </c>
      <c r="C69" s="13" t="s">
        <v>1231</v>
      </c>
      <c r="D69" s="18">
        <v>3</v>
      </c>
      <c r="E69" s="19" t="str">
        <f>VLOOKUP(Tabla2[[#This Row],[Componente]],Hoja5!$A$2:$B$31,2)</f>
        <v>Transformación ambiental y digital del sistema agroalimentario y pesquero (I)</v>
      </c>
      <c r="F69" s="20" t="s">
        <v>1275</v>
      </c>
      <c r="G69" s="20" t="s">
        <v>385</v>
      </c>
      <c r="H69" s="20" t="s">
        <v>678</v>
      </c>
      <c r="I69" s="19" t="s">
        <v>597</v>
      </c>
      <c r="J69" s="19" t="s">
        <v>581</v>
      </c>
      <c r="K69" s="21"/>
      <c r="L69" s="21"/>
      <c r="M69" s="21"/>
      <c r="N69" s="22" t="s">
        <v>5</v>
      </c>
      <c r="O69" s="22">
        <v>2022</v>
      </c>
      <c r="P69" s="23" t="s">
        <v>598</v>
      </c>
      <c r="Q69" s="3"/>
      <c r="R69" s="3"/>
    </row>
    <row r="70" spans="1:18" ht="90">
      <c r="A70" s="18">
        <v>62</v>
      </c>
      <c r="B70" s="12">
        <v>1</v>
      </c>
      <c r="C70" s="13" t="s">
        <v>1231</v>
      </c>
      <c r="D70" s="18">
        <v>3</v>
      </c>
      <c r="E70" s="19" t="str">
        <f>VLOOKUP(Tabla2[[#This Row],[Componente]],Hoja5!$A$2:$B$31,2)</f>
        <v>Transformación ambiental y digital del sistema agroalimentario y pesquero (I)</v>
      </c>
      <c r="F70" s="20" t="s">
        <v>1275</v>
      </c>
      <c r="G70" s="20" t="s">
        <v>386</v>
      </c>
      <c r="H70" s="20" t="s">
        <v>685</v>
      </c>
      <c r="I70" s="19" t="s">
        <v>745</v>
      </c>
      <c r="J70" s="24"/>
      <c r="K70" s="20" t="s">
        <v>592</v>
      </c>
      <c r="L70" s="18">
        <v>0</v>
      </c>
      <c r="M70" s="18">
        <v>5</v>
      </c>
      <c r="N70" s="22" t="s">
        <v>6</v>
      </c>
      <c r="O70" s="22">
        <v>2022</v>
      </c>
      <c r="P70" s="23" t="s">
        <v>57</v>
      </c>
      <c r="Q70" s="3"/>
      <c r="R70" s="3"/>
    </row>
    <row r="71" spans="1:18" ht="30">
      <c r="A71" s="18">
        <v>63</v>
      </c>
      <c r="B71" s="18">
        <v>2</v>
      </c>
      <c r="C71" s="13" t="s">
        <v>1235</v>
      </c>
      <c r="D71" s="18">
        <v>4</v>
      </c>
      <c r="E71" s="19" t="str">
        <f>VLOOKUP(Tabla2[[#This Row],[Componente]],Hoja5!$A$2:$B$31,2)</f>
        <v>Conservación y restauración de ecosistemas y su biodiversidad</v>
      </c>
      <c r="F71" s="20" t="s">
        <v>1274</v>
      </c>
      <c r="G71" s="20" t="s">
        <v>387</v>
      </c>
      <c r="H71" s="20" t="s">
        <v>678</v>
      </c>
      <c r="I71" s="19" t="s">
        <v>746</v>
      </c>
      <c r="J71" s="19" t="s">
        <v>747</v>
      </c>
      <c r="K71" s="21"/>
      <c r="L71" s="21"/>
      <c r="M71" s="21"/>
      <c r="N71" s="22" t="s">
        <v>5</v>
      </c>
      <c r="O71" s="22">
        <v>2022</v>
      </c>
      <c r="P71" s="23" t="s">
        <v>58</v>
      </c>
      <c r="Q71" s="3"/>
      <c r="R71" s="3"/>
    </row>
    <row r="72" spans="1:18" ht="60">
      <c r="A72" s="18">
        <v>64</v>
      </c>
      <c r="B72" s="18">
        <v>2</v>
      </c>
      <c r="C72" s="13" t="s">
        <v>1235</v>
      </c>
      <c r="D72" s="18">
        <v>4</v>
      </c>
      <c r="E72" s="19" t="str">
        <f>VLOOKUP(Tabla2[[#This Row],[Componente]],Hoja5!$A$2:$B$31,2)</f>
        <v>Conservación y restauración de ecosistemas y su biodiversidad</v>
      </c>
      <c r="F72" s="20" t="s">
        <v>1274</v>
      </c>
      <c r="G72" s="20" t="s">
        <v>388</v>
      </c>
      <c r="H72" s="20" t="s">
        <v>678</v>
      </c>
      <c r="I72" s="19" t="s">
        <v>748</v>
      </c>
      <c r="J72" s="19" t="s">
        <v>747</v>
      </c>
      <c r="K72" s="21"/>
      <c r="L72" s="21"/>
      <c r="M72" s="21"/>
      <c r="N72" s="22" t="s">
        <v>6</v>
      </c>
      <c r="O72" s="22">
        <v>2021</v>
      </c>
      <c r="P72" s="23" t="s">
        <v>59</v>
      </c>
      <c r="Q72" s="3"/>
      <c r="R72" s="3"/>
    </row>
    <row r="73" spans="1:18">
      <c r="A73" s="18">
        <v>65</v>
      </c>
      <c r="B73" s="18">
        <v>2</v>
      </c>
      <c r="C73" s="13" t="s">
        <v>1235</v>
      </c>
      <c r="D73" s="18">
        <v>4</v>
      </c>
      <c r="E73" s="19" t="str">
        <f>VLOOKUP(Tabla2[[#This Row],[Componente]],Hoja5!$A$2:$B$31,2)</f>
        <v>Conservación y restauración de ecosistemas y su biodiversidad</v>
      </c>
      <c r="F73" s="20" t="s">
        <v>1274</v>
      </c>
      <c r="G73" s="20" t="s">
        <v>389</v>
      </c>
      <c r="H73" s="20" t="s">
        <v>678</v>
      </c>
      <c r="I73" s="19" t="s">
        <v>749</v>
      </c>
      <c r="J73" s="19" t="s">
        <v>747</v>
      </c>
      <c r="K73" s="21"/>
      <c r="L73" s="21"/>
      <c r="M73" s="21"/>
      <c r="N73" s="22" t="s">
        <v>5</v>
      </c>
      <c r="O73" s="22">
        <v>2022</v>
      </c>
      <c r="P73" s="23" t="s">
        <v>60</v>
      </c>
      <c r="Q73" s="3"/>
      <c r="R73" s="3"/>
    </row>
    <row r="74" spans="1:18" ht="60">
      <c r="A74" s="18">
        <v>66</v>
      </c>
      <c r="B74" s="18">
        <v>2</v>
      </c>
      <c r="C74" s="13" t="s">
        <v>1235</v>
      </c>
      <c r="D74" s="18">
        <v>4</v>
      </c>
      <c r="E74" s="19" t="str">
        <f>VLOOKUP(Tabla2[[#This Row],[Componente]],Hoja5!$A$2:$B$31,2)</f>
        <v>Conservación y restauración de ecosistemas y su biodiversidad</v>
      </c>
      <c r="F74" s="20" t="s">
        <v>1275</v>
      </c>
      <c r="G74" s="20" t="s">
        <v>390</v>
      </c>
      <c r="H74" s="20" t="s">
        <v>678</v>
      </c>
      <c r="I74" s="19" t="s">
        <v>750</v>
      </c>
      <c r="J74" s="19" t="s">
        <v>751</v>
      </c>
      <c r="K74" s="21"/>
      <c r="L74" s="21"/>
      <c r="M74" s="21"/>
      <c r="N74" s="22" t="s">
        <v>6</v>
      </c>
      <c r="O74" s="22">
        <v>2022</v>
      </c>
      <c r="P74" s="23" t="s">
        <v>61</v>
      </c>
      <c r="Q74" s="3"/>
      <c r="R74" s="3"/>
    </row>
    <row r="75" spans="1:18" ht="45">
      <c r="A75" s="18">
        <v>67</v>
      </c>
      <c r="B75" s="18">
        <v>2</v>
      </c>
      <c r="C75" s="13" t="s">
        <v>1235</v>
      </c>
      <c r="D75" s="18">
        <v>4</v>
      </c>
      <c r="E75" s="19" t="str">
        <f>VLOOKUP(Tabla2[[#This Row],[Componente]],Hoja5!$A$2:$B$31,2)</f>
        <v>Conservación y restauración de ecosistemas y su biodiversidad</v>
      </c>
      <c r="F75" s="20" t="s">
        <v>1275</v>
      </c>
      <c r="G75" s="20" t="s">
        <v>390</v>
      </c>
      <c r="H75" s="20" t="s">
        <v>678</v>
      </c>
      <c r="I75" s="19" t="s">
        <v>752</v>
      </c>
      <c r="J75" s="24" t="s">
        <v>1182</v>
      </c>
      <c r="K75" s="21"/>
      <c r="L75" s="21"/>
      <c r="M75" s="21"/>
      <c r="N75" s="22" t="s">
        <v>6</v>
      </c>
      <c r="O75" s="22">
        <v>2026</v>
      </c>
      <c r="P75" s="23" t="s">
        <v>62</v>
      </c>
      <c r="Q75" s="3"/>
      <c r="R75" s="3"/>
    </row>
    <row r="76" spans="1:18" ht="45">
      <c r="A76" s="18">
        <v>68</v>
      </c>
      <c r="B76" s="18">
        <v>2</v>
      </c>
      <c r="C76" s="13" t="s">
        <v>1235</v>
      </c>
      <c r="D76" s="18">
        <v>4</v>
      </c>
      <c r="E76" s="19" t="str">
        <f>VLOOKUP(Tabla2[[#This Row],[Componente]],Hoja5!$A$2:$B$31,2)</f>
        <v>Conservación y restauración de ecosistemas y su biodiversidad</v>
      </c>
      <c r="F76" s="20" t="s">
        <v>1275</v>
      </c>
      <c r="G76" s="20" t="s">
        <v>391</v>
      </c>
      <c r="H76" s="20" t="s">
        <v>685</v>
      </c>
      <c r="I76" s="19" t="s">
        <v>753</v>
      </c>
      <c r="J76" s="24"/>
      <c r="K76" s="20" t="s">
        <v>599</v>
      </c>
      <c r="L76" s="18">
        <v>13</v>
      </c>
      <c r="M76" s="18">
        <v>15</v>
      </c>
      <c r="N76" s="22" t="s">
        <v>5</v>
      </c>
      <c r="O76" s="22">
        <v>2023</v>
      </c>
      <c r="P76" s="23" t="s">
        <v>600</v>
      </c>
      <c r="Q76" s="3"/>
      <c r="R76" s="3"/>
    </row>
    <row r="77" spans="1:18" ht="45">
      <c r="A77" s="18">
        <v>69</v>
      </c>
      <c r="B77" s="18">
        <v>2</v>
      </c>
      <c r="C77" s="13" t="s">
        <v>1235</v>
      </c>
      <c r="D77" s="18">
        <v>4</v>
      </c>
      <c r="E77" s="19" t="str">
        <f>VLOOKUP(Tabla2[[#This Row],[Componente]],Hoja5!$A$2:$B$31,2)</f>
        <v>Conservación y restauración de ecosistemas y su biodiversidad</v>
      </c>
      <c r="F77" s="20" t="s">
        <v>1275</v>
      </c>
      <c r="G77" s="20" t="s">
        <v>391</v>
      </c>
      <c r="H77" s="20" t="s">
        <v>685</v>
      </c>
      <c r="I77" s="19" t="s">
        <v>753</v>
      </c>
      <c r="J77" s="24"/>
      <c r="K77" s="20" t="s">
        <v>599</v>
      </c>
      <c r="L77" s="18">
        <v>15</v>
      </c>
      <c r="M77" s="18">
        <v>18</v>
      </c>
      <c r="N77" s="22" t="s">
        <v>5</v>
      </c>
      <c r="O77" s="22">
        <v>2025</v>
      </c>
      <c r="P77" s="23" t="s">
        <v>63</v>
      </c>
      <c r="Q77" s="3"/>
      <c r="R77" s="3"/>
    </row>
    <row r="78" spans="1:18" ht="120">
      <c r="A78" s="18">
        <v>70</v>
      </c>
      <c r="B78" s="18">
        <v>2</v>
      </c>
      <c r="C78" s="13" t="s">
        <v>1235</v>
      </c>
      <c r="D78" s="18">
        <v>4</v>
      </c>
      <c r="E78" s="19" t="str">
        <f>VLOOKUP(Tabla2[[#This Row],[Componente]],Hoja5!$A$2:$B$31,2)</f>
        <v>Conservación y restauración de ecosistemas y su biodiversidad</v>
      </c>
      <c r="F78" s="20" t="s">
        <v>1275</v>
      </c>
      <c r="G78" s="20" t="s">
        <v>391</v>
      </c>
      <c r="H78" s="20" t="s">
        <v>685</v>
      </c>
      <c r="I78" s="19" t="s">
        <v>754</v>
      </c>
      <c r="J78" s="24"/>
      <c r="K78" s="20" t="s">
        <v>755</v>
      </c>
      <c r="L78" s="18">
        <v>0</v>
      </c>
      <c r="M78" s="25">
        <v>50000</v>
      </c>
      <c r="N78" s="22" t="s">
        <v>6</v>
      </c>
      <c r="O78" s="22">
        <v>2026</v>
      </c>
      <c r="P78" s="23" t="s">
        <v>64</v>
      </c>
      <c r="Q78" s="3"/>
      <c r="R78" s="3"/>
    </row>
    <row r="79" spans="1:18" ht="30">
      <c r="A79" s="18">
        <v>71</v>
      </c>
      <c r="B79" s="18">
        <v>2</v>
      </c>
      <c r="C79" s="13" t="s">
        <v>1235</v>
      </c>
      <c r="D79" s="18">
        <v>4</v>
      </c>
      <c r="E79" s="19" t="str">
        <f>VLOOKUP(Tabla2[[#This Row],[Componente]],Hoja5!$A$2:$B$31,2)</f>
        <v>Conservación y restauración de ecosistemas y su biodiversidad</v>
      </c>
      <c r="F79" s="20" t="s">
        <v>1275</v>
      </c>
      <c r="G79" s="20" t="s">
        <v>392</v>
      </c>
      <c r="H79" s="20" t="s">
        <v>685</v>
      </c>
      <c r="I79" s="19" t="s">
        <v>756</v>
      </c>
      <c r="J79" s="24"/>
      <c r="K79" s="20" t="s">
        <v>757</v>
      </c>
      <c r="L79" s="18">
        <v>0</v>
      </c>
      <c r="M79" s="18">
        <v>20</v>
      </c>
      <c r="N79" s="22" t="s">
        <v>6</v>
      </c>
      <c r="O79" s="22">
        <v>2023</v>
      </c>
      <c r="P79" s="23" t="s">
        <v>65</v>
      </c>
      <c r="Q79" s="3"/>
      <c r="R79" s="3"/>
    </row>
    <row r="80" spans="1:18" ht="30">
      <c r="A80" s="18">
        <v>72</v>
      </c>
      <c r="B80" s="18">
        <v>2</v>
      </c>
      <c r="C80" s="13" t="s">
        <v>1235</v>
      </c>
      <c r="D80" s="18">
        <v>4</v>
      </c>
      <c r="E80" s="19" t="str">
        <f>VLOOKUP(Tabla2[[#This Row],[Componente]],Hoja5!$A$2:$B$31,2)</f>
        <v>Conservación y restauración de ecosistemas y su biodiversidad</v>
      </c>
      <c r="F80" s="20" t="s">
        <v>1275</v>
      </c>
      <c r="G80" s="20" t="s">
        <v>392</v>
      </c>
      <c r="H80" s="20" t="s">
        <v>685</v>
      </c>
      <c r="I80" s="19" t="s">
        <v>758</v>
      </c>
      <c r="J80" s="24"/>
      <c r="K80" s="20" t="s">
        <v>583</v>
      </c>
      <c r="L80" s="18">
        <v>0</v>
      </c>
      <c r="M80" s="25">
        <v>30000</v>
      </c>
      <c r="N80" s="22" t="s">
        <v>5</v>
      </c>
      <c r="O80" s="22">
        <v>2024</v>
      </c>
      <c r="P80" s="23" t="s">
        <v>584</v>
      </c>
      <c r="Q80" s="3"/>
      <c r="R80" s="3"/>
    </row>
    <row r="81" spans="1:18" ht="45">
      <c r="A81" s="18">
        <v>73</v>
      </c>
      <c r="B81" s="18">
        <v>2</v>
      </c>
      <c r="C81" s="13" t="s">
        <v>1235</v>
      </c>
      <c r="D81" s="18">
        <v>4</v>
      </c>
      <c r="E81" s="19" t="str">
        <f>VLOOKUP(Tabla2[[#This Row],[Componente]],Hoja5!$A$2:$B$31,2)</f>
        <v>Conservación y restauración de ecosistemas y su biodiversidad</v>
      </c>
      <c r="F81" s="20" t="s">
        <v>1275</v>
      </c>
      <c r="G81" s="20" t="s">
        <v>392</v>
      </c>
      <c r="H81" s="20" t="s">
        <v>685</v>
      </c>
      <c r="I81" s="19" t="s">
        <v>759</v>
      </c>
      <c r="J81" s="24"/>
      <c r="K81" s="21" t="s">
        <v>1183</v>
      </c>
      <c r="L81" s="18">
        <v>0</v>
      </c>
      <c r="M81" s="18">
        <v>30</v>
      </c>
      <c r="N81" s="22" t="s">
        <v>6</v>
      </c>
      <c r="O81" s="22">
        <v>2026</v>
      </c>
      <c r="P81" s="23" t="s">
        <v>66</v>
      </c>
      <c r="Q81" s="3"/>
      <c r="R81" s="3"/>
    </row>
    <row r="82" spans="1:18" ht="75">
      <c r="A82" s="18">
        <v>74</v>
      </c>
      <c r="B82" s="18">
        <v>2</v>
      </c>
      <c r="C82" s="13" t="s">
        <v>1235</v>
      </c>
      <c r="D82" s="18">
        <v>4</v>
      </c>
      <c r="E82" s="19" t="str">
        <f>VLOOKUP(Tabla2[[#This Row],[Componente]],Hoja5!$A$2:$B$31,2)</f>
        <v>Conservación y restauración de ecosistemas y su biodiversidad</v>
      </c>
      <c r="F82" s="20" t="s">
        <v>1275</v>
      </c>
      <c r="G82" s="20" t="s">
        <v>393</v>
      </c>
      <c r="H82" s="20" t="s">
        <v>678</v>
      </c>
      <c r="I82" s="19" t="s">
        <v>760</v>
      </c>
      <c r="J82" s="24" t="s">
        <v>1184</v>
      </c>
      <c r="K82" s="21"/>
      <c r="L82" s="18"/>
      <c r="M82" s="18"/>
      <c r="N82" s="22" t="s">
        <v>6</v>
      </c>
      <c r="O82" s="22">
        <v>2023</v>
      </c>
      <c r="P82" s="23" t="s">
        <v>67</v>
      </c>
      <c r="Q82" s="3"/>
      <c r="R82" s="3"/>
    </row>
    <row r="83" spans="1:18" ht="45">
      <c r="A83" s="18">
        <v>75</v>
      </c>
      <c r="B83" s="18">
        <v>2</v>
      </c>
      <c r="C83" s="13" t="s">
        <v>1235</v>
      </c>
      <c r="D83" s="18">
        <v>5</v>
      </c>
      <c r="E83" s="19" t="str">
        <f>VLOOKUP(Tabla2[[#This Row],[Componente]],Hoja5!$A$2:$B$31,2)</f>
        <v>Preservación del espacio litoral y los recursos hídricos</v>
      </c>
      <c r="F83" s="20" t="s">
        <v>1274</v>
      </c>
      <c r="G83" s="20" t="s">
        <v>394</v>
      </c>
      <c r="H83" s="20" t="s">
        <v>678</v>
      </c>
      <c r="I83" s="19" t="s">
        <v>761</v>
      </c>
      <c r="J83" s="19" t="s">
        <v>711</v>
      </c>
      <c r="K83" s="21"/>
      <c r="L83" s="21"/>
      <c r="M83" s="21"/>
      <c r="N83" s="22" t="s">
        <v>5</v>
      </c>
      <c r="O83" s="22">
        <v>2021</v>
      </c>
      <c r="P83" s="23" t="s">
        <v>68</v>
      </c>
      <c r="Q83" s="3"/>
      <c r="R83" s="3"/>
    </row>
    <row r="84" spans="1:18" ht="75">
      <c r="A84" s="18">
        <v>76</v>
      </c>
      <c r="B84" s="18">
        <v>2</v>
      </c>
      <c r="C84" s="13" t="s">
        <v>1235</v>
      </c>
      <c r="D84" s="18">
        <v>5</v>
      </c>
      <c r="E84" s="19" t="str">
        <f>VLOOKUP(Tabla2[[#This Row],[Componente]],Hoja5!$A$2:$B$31,2)</f>
        <v>Preservación del espacio litoral y los recursos hídricos</v>
      </c>
      <c r="F84" s="20" t="s">
        <v>1274</v>
      </c>
      <c r="G84" s="20" t="s">
        <v>394</v>
      </c>
      <c r="H84" s="20" t="s">
        <v>678</v>
      </c>
      <c r="I84" s="19" t="s">
        <v>762</v>
      </c>
      <c r="J84" s="19" t="s">
        <v>763</v>
      </c>
      <c r="K84" s="21"/>
      <c r="L84" s="21"/>
      <c r="M84" s="21"/>
      <c r="N84" s="22" t="s">
        <v>6</v>
      </c>
      <c r="O84" s="22">
        <v>2023</v>
      </c>
      <c r="P84" s="23" t="s">
        <v>69</v>
      </c>
      <c r="Q84" s="3"/>
      <c r="R84" s="3"/>
    </row>
    <row r="85" spans="1:18" ht="45">
      <c r="A85" s="18">
        <v>77</v>
      </c>
      <c r="B85" s="18">
        <v>2</v>
      </c>
      <c r="C85" s="13" t="s">
        <v>1235</v>
      </c>
      <c r="D85" s="18">
        <v>5</v>
      </c>
      <c r="E85" s="19" t="str">
        <f>VLOOKUP(Tabla2[[#This Row],[Componente]],Hoja5!$A$2:$B$31,2)</f>
        <v>Preservación del espacio litoral y los recursos hídricos</v>
      </c>
      <c r="F85" s="20" t="s">
        <v>1275</v>
      </c>
      <c r="G85" s="20" t="s">
        <v>395</v>
      </c>
      <c r="H85" s="20" t="s">
        <v>685</v>
      </c>
      <c r="I85" s="19" t="s">
        <v>764</v>
      </c>
      <c r="J85" s="24"/>
      <c r="K85" s="21" t="s">
        <v>1185</v>
      </c>
      <c r="L85" s="18">
        <v>0</v>
      </c>
      <c r="M85" s="25">
        <v>175000</v>
      </c>
      <c r="N85" s="22" t="s">
        <v>6</v>
      </c>
      <c r="O85" s="22">
        <v>2023</v>
      </c>
      <c r="P85" s="23" t="s">
        <v>70</v>
      </c>
      <c r="Q85" s="3"/>
      <c r="R85" s="3"/>
    </row>
    <row r="86" spans="1:18" ht="30">
      <c r="A86" s="18">
        <v>78</v>
      </c>
      <c r="B86" s="18">
        <v>2</v>
      </c>
      <c r="C86" s="13" t="s">
        <v>1235</v>
      </c>
      <c r="D86" s="18">
        <v>5</v>
      </c>
      <c r="E86" s="19" t="str">
        <f>VLOOKUP(Tabla2[[#This Row],[Componente]],Hoja5!$A$2:$B$31,2)</f>
        <v>Preservación del espacio litoral y los recursos hídricos</v>
      </c>
      <c r="F86" s="20" t="s">
        <v>1275</v>
      </c>
      <c r="G86" s="20" t="s">
        <v>396</v>
      </c>
      <c r="H86" s="20" t="s">
        <v>678</v>
      </c>
      <c r="I86" s="19" t="s">
        <v>765</v>
      </c>
      <c r="J86" s="19" t="s">
        <v>766</v>
      </c>
      <c r="K86" s="21"/>
      <c r="L86" s="21"/>
      <c r="M86" s="21"/>
      <c r="N86" s="22" t="s">
        <v>5</v>
      </c>
      <c r="O86" s="22">
        <v>2022</v>
      </c>
      <c r="P86" s="23" t="s">
        <v>71</v>
      </c>
      <c r="Q86" s="3"/>
      <c r="R86" s="3"/>
    </row>
    <row r="87" spans="1:18" ht="33">
      <c r="A87" s="18">
        <v>79</v>
      </c>
      <c r="B87" s="18">
        <v>2</v>
      </c>
      <c r="C87" s="13" t="s">
        <v>1235</v>
      </c>
      <c r="D87" s="18">
        <v>5</v>
      </c>
      <c r="E87" s="19" t="str">
        <f>VLOOKUP(Tabla2[[#This Row],[Componente]],Hoja5!$A$2:$B$31,2)</f>
        <v>Preservación del espacio litoral y los recursos hídricos</v>
      </c>
      <c r="F87" s="20" t="s">
        <v>1275</v>
      </c>
      <c r="G87" s="20" t="s">
        <v>396</v>
      </c>
      <c r="H87" s="20" t="s">
        <v>685</v>
      </c>
      <c r="I87" s="19" t="s">
        <v>767</v>
      </c>
      <c r="J87" s="24"/>
      <c r="K87" s="21" t="s">
        <v>1186</v>
      </c>
      <c r="L87" s="18">
        <v>510</v>
      </c>
      <c r="M87" s="18">
        <v>470</v>
      </c>
      <c r="N87" s="22" t="s">
        <v>5</v>
      </c>
      <c r="O87" s="22">
        <v>2023</v>
      </c>
      <c r="P87" s="23" t="s">
        <v>72</v>
      </c>
      <c r="Q87" s="3"/>
      <c r="R87" s="3"/>
    </row>
    <row r="88" spans="1:18" ht="45">
      <c r="A88" s="18">
        <v>80</v>
      </c>
      <c r="B88" s="18">
        <v>2</v>
      </c>
      <c r="C88" s="13" t="s">
        <v>1235</v>
      </c>
      <c r="D88" s="18">
        <v>5</v>
      </c>
      <c r="E88" s="19" t="str">
        <f>VLOOKUP(Tabla2[[#This Row],[Componente]],Hoja5!$A$2:$B$31,2)</f>
        <v>Preservación del espacio litoral y los recursos hídricos</v>
      </c>
      <c r="F88" s="20" t="s">
        <v>1275</v>
      </c>
      <c r="G88" s="20" t="s">
        <v>397</v>
      </c>
      <c r="H88" s="20" t="s">
        <v>678</v>
      </c>
      <c r="I88" s="19" t="s">
        <v>585</v>
      </c>
      <c r="J88" s="19" t="s">
        <v>768</v>
      </c>
      <c r="K88" s="21"/>
      <c r="L88" s="21"/>
      <c r="M88" s="21"/>
      <c r="N88" s="22" t="s">
        <v>5</v>
      </c>
      <c r="O88" s="22">
        <v>2023</v>
      </c>
      <c r="P88" s="23" t="s">
        <v>586</v>
      </c>
      <c r="Q88" s="3"/>
      <c r="R88" s="3"/>
    </row>
    <row r="89" spans="1:18" ht="150">
      <c r="A89" s="18">
        <v>81</v>
      </c>
      <c r="B89" s="18">
        <v>2</v>
      </c>
      <c r="C89" s="13" t="s">
        <v>1235</v>
      </c>
      <c r="D89" s="18">
        <v>5</v>
      </c>
      <c r="E89" s="19" t="str">
        <f>VLOOKUP(Tabla2[[#This Row],[Componente]],Hoja5!$A$2:$B$31,2)</f>
        <v>Preservación del espacio litoral y los recursos hídricos</v>
      </c>
      <c r="F89" s="20" t="s">
        <v>1275</v>
      </c>
      <c r="G89" s="20" t="s">
        <v>398</v>
      </c>
      <c r="H89" s="20" t="s">
        <v>685</v>
      </c>
      <c r="I89" s="19" t="s">
        <v>769</v>
      </c>
      <c r="J89" s="24"/>
      <c r="K89" s="20" t="s">
        <v>693</v>
      </c>
      <c r="L89" s="18">
        <v>0</v>
      </c>
      <c r="M89" s="18">
        <v>50</v>
      </c>
      <c r="N89" s="22" t="s">
        <v>5</v>
      </c>
      <c r="O89" s="22">
        <v>2022</v>
      </c>
      <c r="P89" s="23" t="s">
        <v>73</v>
      </c>
      <c r="Q89" s="3"/>
      <c r="R89" s="3"/>
    </row>
    <row r="90" spans="1:18" ht="150">
      <c r="A90" s="18">
        <v>82</v>
      </c>
      <c r="B90" s="18">
        <v>2</v>
      </c>
      <c r="C90" s="13" t="s">
        <v>1235</v>
      </c>
      <c r="D90" s="18">
        <v>5</v>
      </c>
      <c r="E90" s="19" t="str">
        <f>VLOOKUP(Tabla2[[#This Row],[Componente]],Hoja5!$A$2:$B$31,2)</f>
        <v>Preservación del espacio litoral y los recursos hídricos</v>
      </c>
      <c r="F90" s="20" t="s">
        <v>1275</v>
      </c>
      <c r="G90" s="20" t="s">
        <v>398</v>
      </c>
      <c r="H90" s="20" t="s">
        <v>685</v>
      </c>
      <c r="I90" s="19" t="s">
        <v>601</v>
      </c>
      <c r="J90" s="24"/>
      <c r="K90" s="20" t="s">
        <v>693</v>
      </c>
      <c r="L90" s="18">
        <v>50</v>
      </c>
      <c r="M90" s="18">
        <v>100</v>
      </c>
      <c r="N90" s="22" t="s">
        <v>5</v>
      </c>
      <c r="O90" s="22">
        <v>2023</v>
      </c>
      <c r="P90" s="23" t="s">
        <v>602</v>
      </c>
      <c r="Q90" s="3"/>
      <c r="R90" s="3"/>
    </row>
    <row r="91" spans="1:18" ht="165">
      <c r="A91" s="18">
        <v>83</v>
      </c>
      <c r="B91" s="18">
        <v>2</v>
      </c>
      <c r="C91" s="13" t="s">
        <v>1235</v>
      </c>
      <c r="D91" s="18">
        <v>6</v>
      </c>
      <c r="E91" s="19" t="str">
        <f>VLOOKUP(Tabla2[[#This Row],[Componente]],Hoja5!$A$2:$B$31,2)</f>
        <v>Movilidad sostenible, segura y conectada</v>
      </c>
      <c r="F91" s="20" t="s">
        <v>1274</v>
      </c>
      <c r="G91" s="20" t="s">
        <v>399</v>
      </c>
      <c r="H91" s="20" t="s">
        <v>678</v>
      </c>
      <c r="I91" s="19" t="s">
        <v>770</v>
      </c>
      <c r="J91" s="19" t="s">
        <v>771</v>
      </c>
      <c r="K91" s="21"/>
      <c r="L91" s="21"/>
      <c r="M91" s="21"/>
      <c r="N91" s="22" t="s">
        <v>5</v>
      </c>
      <c r="O91" s="22">
        <v>2020</v>
      </c>
      <c r="P91" s="23" t="s">
        <v>74</v>
      </c>
      <c r="Q91" s="3"/>
      <c r="R91" s="3"/>
    </row>
    <row r="92" spans="1:18" ht="165">
      <c r="A92" s="18">
        <v>84</v>
      </c>
      <c r="B92" s="18">
        <v>2</v>
      </c>
      <c r="C92" s="13" t="s">
        <v>1235</v>
      </c>
      <c r="D92" s="18">
        <v>6</v>
      </c>
      <c r="E92" s="19" t="str">
        <f>VLOOKUP(Tabla2[[#This Row],[Componente]],Hoja5!$A$2:$B$31,2)</f>
        <v>Movilidad sostenible, segura y conectada</v>
      </c>
      <c r="F92" s="20" t="s">
        <v>1274</v>
      </c>
      <c r="G92" s="20" t="s">
        <v>399</v>
      </c>
      <c r="H92" s="20" t="s">
        <v>678</v>
      </c>
      <c r="I92" s="19" t="s">
        <v>772</v>
      </c>
      <c r="J92" s="19" t="s">
        <v>773</v>
      </c>
      <c r="K92" s="21"/>
      <c r="L92" s="21"/>
      <c r="M92" s="21"/>
      <c r="N92" s="22" t="s">
        <v>5</v>
      </c>
      <c r="O92" s="22">
        <v>2021</v>
      </c>
      <c r="P92" s="23" t="s">
        <v>587</v>
      </c>
      <c r="Q92" s="3"/>
      <c r="R92" s="3"/>
    </row>
    <row r="93" spans="1:18" ht="180">
      <c r="A93" s="18">
        <v>85</v>
      </c>
      <c r="B93" s="18">
        <v>2</v>
      </c>
      <c r="C93" s="13" t="s">
        <v>1235</v>
      </c>
      <c r="D93" s="18">
        <v>6</v>
      </c>
      <c r="E93" s="19" t="str">
        <f>VLOOKUP(Tabla2[[#This Row],[Componente]],Hoja5!$A$2:$B$31,2)</f>
        <v>Movilidad sostenible, segura y conectada</v>
      </c>
      <c r="F93" s="20" t="s">
        <v>1274</v>
      </c>
      <c r="G93" s="20" t="s">
        <v>400</v>
      </c>
      <c r="H93" s="20" t="s">
        <v>678</v>
      </c>
      <c r="I93" s="19" t="s">
        <v>774</v>
      </c>
      <c r="J93" s="19" t="s">
        <v>747</v>
      </c>
      <c r="K93" s="21"/>
      <c r="L93" s="21"/>
      <c r="M93" s="21"/>
      <c r="N93" s="22" t="s">
        <v>5</v>
      </c>
      <c r="O93" s="22">
        <v>2022</v>
      </c>
      <c r="P93" s="23" t="s">
        <v>75</v>
      </c>
      <c r="Q93" s="3"/>
      <c r="R93" s="3"/>
    </row>
    <row r="94" spans="1:18" ht="405">
      <c r="A94" s="18">
        <v>86</v>
      </c>
      <c r="B94" s="18">
        <v>2</v>
      </c>
      <c r="C94" s="13" t="s">
        <v>1235</v>
      </c>
      <c r="D94" s="18">
        <v>6</v>
      </c>
      <c r="E94" s="24" t="str">
        <f>VLOOKUP(Tabla2[[#This Row],[Componente]],Hoja5!$A$2:$B$31,2)</f>
        <v>Movilidad sostenible, segura y conectada</v>
      </c>
      <c r="F94" s="21" t="s">
        <v>1275</v>
      </c>
      <c r="G94" s="20" t="s">
        <v>401</v>
      </c>
      <c r="H94" s="20" t="s">
        <v>678</v>
      </c>
      <c r="I94" s="24" t="s">
        <v>1187</v>
      </c>
      <c r="J94" s="19" t="s">
        <v>775</v>
      </c>
      <c r="K94" s="21"/>
      <c r="L94" s="21"/>
      <c r="M94" s="21"/>
      <c r="N94" s="22" t="s">
        <v>5</v>
      </c>
      <c r="O94" s="22">
        <v>2022</v>
      </c>
      <c r="P94" s="23" t="s">
        <v>588</v>
      </c>
      <c r="Q94" s="3"/>
      <c r="R94" s="3"/>
    </row>
    <row r="95" spans="1:18">
      <c r="A95" s="18">
        <v>87</v>
      </c>
      <c r="B95" s="18">
        <v>2</v>
      </c>
      <c r="C95" s="13" t="s">
        <v>1235</v>
      </c>
      <c r="D95" s="18">
        <v>6</v>
      </c>
      <c r="E95" s="19" t="str">
        <f>VLOOKUP(Tabla2[[#This Row],[Componente]],Hoja5!$A$2:$B$31,2)</f>
        <v>Movilidad sostenible, segura y conectada</v>
      </c>
      <c r="F95" s="20" t="s">
        <v>1275</v>
      </c>
      <c r="G95" s="20" t="s">
        <v>401</v>
      </c>
      <c r="H95" s="20" t="s">
        <v>685</v>
      </c>
      <c r="I95" s="19" t="s">
        <v>776</v>
      </c>
      <c r="J95" s="19" t="s">
        <v>777</v>
      </c>
      <c r="K95" s="20" t="s">
        <v>693</v>
      </c>
      <c r="L95" s="18">
        <v>0</v>
      </c>
      <c r="M95" s="18">
        <v>335</v>
      </c>
      <c r="N95" s="22" t="s">
        <v>5</v>
      </c>
      <c r="O95" s="22">
        <v>2024</v>
      </c>
      <c r="P95" s="23" t="s">
        <v>76</v>
      </c>
      <c r="Q95" s="3"/>
      <c r="R95" s="3"/>
    </row>
    <row r="96" spans="1:18" ht="30">
      <c r="A96" s="18">
        <v>88</v>
      </c>
      <c r="B96" s="18">
        <v>2</v>
      </c>
      <c r="C96" s="13" t="s">
        <v>1235</v>
      </c>
      <c r="D96" s="18">
        <v>6</v>
      </c>
      <c r="E96" s="19" t="str">
        <f>VLOOKUP(Tabla2[[#This Row],[Componente]],Hoja5!$A$2:$B$31,2)</f>
        <v>Movilidad sostenible, segura y conectada</v>
      </c>
      <c r="F96" s="20" t="s">
        <v>1275</v>
      </c>
      <c r="G96" s="20" t="s">
        <v>401</v>
      </c>
      <c r="H96" s="20" t="s">
        <v>685</v>
      </c>
      <c r="I96" s="19" t="s">
        <v>778</v>
      </c>
      <c r="J96" s="19" t="s">
        <v>777</v>
      </c>
      <c r="K96" s="20" t="s">
        <v>693</v>
      </c>
      <c r="L96" s="18">
        <v>335</v>
      </c>
      <c r="M96" s="25">
        <v>1400</v>
      </c>
      <c r="N96" s="22" t="s">
        <v>6</v>
      </c>
      <c r="O96" s="22">
        <v>2026</v>
      </c>
      <c r="P96" s="23" t="s">
        <v>77</v>
      </c>
      <c r="Q96" s="3"/>
      <c r="R96" s="3"/>
    </row>
    <row r="97" spans="1:18" ht="285">
      <c r="A97" s="18">
        <v>89</v>
      </c>
      <c r="B97" s="18">
        <v>2</v>
      </c>
      <c r="C97" s="13" t="s">
        <v>1235</v>
      </c>
      <c r="D97" s="18">
        <v>6</v>
      </c>
      <c r="E97" s="19" t="str">
        <f>VLOOKUP(Tabla2[[#This Row],[Componente]],Hoja5!$A$2:$B$31,2)</f>
        <v>Movilidad sostenible, segura y conectada</v>
      </c>
      <c r="F97" s="20" t="s">
        <v>1275</v>
      </c>
      <c r="G97" s="20" t="s">
        <v>402</v>
      </c>
      <c r="H97" s="20" t="s">
        <v>678</v>
      </c>
      <c r="I97" s="19" t="s">
        <v>779</v>
      </c>
      <c r="J97" s="19" t="s">
        <v>775</v>
      </c>
      <c r="K97" s="21"/>
      <c r="L97" s="21"/>
      <c r="M97" s="21"/>
      <c r="N97" s="22" t="s">
        <v>5</v>
      </c>
      <c r="O97" s="22">
        <v>2022</v>
      </c>
      <c r="P97" s="23" t="s">
        <v>603</v>
      </c>
      <c r="Q97" s="3"/>
      <c r="R97" s="3"/>
    </row>
    <row r="98" spans="1:18" ht="45">
      <c r="A98" s="18">
        <v>90</v>
      </c>
      <c r="B98" s="18">
        <v>2</v>
      </c>
      <c r="C98" s="13" t="s">
        <v>1235</v>
      </c>
      <c r="D98" s="18">
        <v>6</v>
      </c>
      <c r="E98" s="19" t="str">
        <f>VLOOKUP(Tabla2[[#This Row],[Componente]],Hoja5!$A$2:$B$31,2)</f>
        <v>Movilidad sostenible, segura y conectada</v>
      </c>
      <c r="F98" s="20" t="s">
        <v>1275</v>
      </c>
      <c r="G98" s="20" t="s">
        <v>402</v>
      </c>
      <c r="H98" s="20" t="s">
        <v>685</v>
      </c>
      <c r="I98" s="19" t="s">
        <v>780</v>
      </c>
      <c r="J98" s="19" t="s">
        <v>777</v>
      </c>
      <c r="K98" s="20" t="s">
        <v>693</v>
      </c>
      <c r="L98" s="18">
        <v>0</v>
      </c>
      <c r="M98" s="18">
        <v>347</v>
      </c>
      <c r="N98" s="22" t="s">
        <v>5</v>
      </c>
      <c r="O98" s="22">
        <v>2024</v>
      </c>
      <c r="P98" s="23" t="s">
        <v>78</v>
      </c>
      <c r="Q98" s="3"/>
      <c r="R98" s="3"/>
    </row>
    <row r="99" spans="1:18" ht="255">
      <c r="A99" s="18">
        <v>91</v>
      </c>
      <c r="B99" s="18">
        <v>2</v>
      </c>
      <c r="C99" s="13" t="s">
        <v>1235</v>
      </c>
      <c r="D99" s="18">
        <v>6</v>
      </c>
      <c r="E99" s="19" t="str">
        <f>VLOOKUP(Tabla2[[#This Row],[Componente]],Hoja5!$A$2:$B$31,2)</f>
        <v>Movilidad sostenible, segura y conectada</v>
      </c>
      <c r="F99" s="20" t="s">
        <v>1275</v>
      </c>
      <c r="G99" s="20" t="s">
        <v>402</v>
      </c>
      <c r="H99" s="20" t="s">
        <v>685</v>
      </c>
      <c r="I99" s="19" t="s">
        <v>781</v>
      </c>
      <c r="J99" s="19" t="s">
        <v>777</v>
      </c>
      <c r="K99" s="20" t="s">
        <v>564</v>
      </c>
      <c r="L99" s="18">
        <v>0</v>
      </c>
      <c r="M99" s="18">
        <v>15</v>
      </c>
      <c r="N99" s="22" t="s">
        <v>5</v>
      </c>
      <c r="O99" s="22">
        <v>2024</v>
      </c>
      <c r="P99" s="23" t="s">
        <v>589</v>
      </c>
      <c r="Q99" s="3"/>
      <c r="R99" s="3"/>
    </row>
    <row r="100" spans="1:18" ht="90">
      <c r="A100" s="18">
        <v>92</v>
      </c>
      <c r="B100" s="18">
        <v>2</v>
      </c>
      <c r="C100" s="13" t="s">
        <v>1235</v>
      </c>
      <c r="D100" s="18">
        <v>6</v>
      </c>
      <c r="E100" s="19" t="str">
        <f>VLOOKUP(Tabla2[[#This Row],[Componente]],Hoja5!$A$2:$B$31,2)</f>
        <v>Movilidad sostenible, segura y conectada</v>
      </c>
      <c r="F100" s="20" t="s">
        <v>1275</v>
      </c>
      <c r="G100" s="20" t="s">
        <v>402</v>
      </c>
      <c r="H100" s="20" t="s">
        <v>678</v>
      </c>
      <c r="I100" s="19" t="s">
        <v>782</v>
      </c>
      <c r="J100" s="19" t="s">
        <v>783</v>
      </c>
      <c r="K100" s="21"/>
      <c r="L100" s="21"/>
      <c r="M100" s="21"/>
      <c r="N100" s="22" t="s">
        <v>5</v>
      </c>
      <c r="O100" s="22">
        <v>2024</v>
      </c>
      <c r="P100" s="23" t="s">
        <v>79</v>
      </c>
      <c r="Q100" s="3"/>
      <c r="R100" s="3"/>
    </row>
    <row r="101" spans="1:18" ht="45">
      <c r="A101" s="18">
        <v>93</v>
      </c>
      <c r="B101" s="18">
        <v>2</v>
      </c>
      <c r="C101" s="13" t="s">
        <v>1235</v>
      </c>
      <c r="D101" s="18">
        <v>6</v>
      </c>
      <c r="E101" s="19" t="str">
        <f>VLOOKUP(Tabla2[[#This Row],[Componente]],Hoja5!$A$2:$B$31,2)</f>
        <v>Movilidad sostenible, segura y conectada</v>
      </c>
      <c r="F101" s="20" t="s">
        <v>1275</v>
      </c>
      <c r="G101" s="20" t="s">
        <v>402</v>
      </c>
      <c r="H101" s="20" t="s">
        <v>685</v>
      </c>
      <c r="I101" s="19" t="s">
        <v>784</v>
      </c>
      <c r="J101" s="19" t="s">
        <v>777</v>
      </c>
      <c r="K101" s="20" t="s">
        <v>693</v>
      </c>
      <c r="L101" s="18">
        <v>347</v>
      </c>
      <c r="M101" s="18">
        <v>900</v>
      </c>
      <c r="N101" s="22" t="s">
        <v>6</v>
      </c>
      <c r="O101" s="22">
        <v>2026</v>
      </c>
      <c r="P101" s="23" t="s">
        <v>80</v>
      </c>
      <c r="Q101" s="3"/>
      <c r="R101" s="3"/>
    </row>
    <row r="102" spans="1:18" ht="45">
      <c r="A102" s="18">
        <v>94</v>
      </c>
      <c r="B102" s="18">
        <v>2</v>
      </c>
      <c r="C102" s="13" t="s">
        <v>1235</v>
      </c>
      <c r="D102" s="18">
        <v>6</v>
      </c>
      <c r="E102" s="19" t="str">
        <f>VLOOKUP(Tabla2[[#This Row],[Componente]],Hoja5!$A$2:$B$31,2)</f>
        <v>Movilidad sostenible, segura y conectada</v>
      </c>
      <c r="F102" s="20" t="s">
        <v>1275</v>
      </c>
      <c r="G102" s="20" t="s">
        <v>402</v>
      </c>
      <c r="H102" s="20" t="s">
        <v>685</v>
      </c>
      <c r="I102" s="19" t="s">
        <v>785</v>
      </c>
      <c r="J102" s="19" t="s">
        <v>777</v>
      </c>
      <c r="K102" s="20" t="s">
        <v>564</v>
      </c>
      <c r="L102" s="18">
        <v>15</v>
      </c>
      <c r="M102" s="18">
        <v>20</v>
      </c>
      <c r="N102" s="22" t="s">
        <v>6</v>
      </c>
      <c r="O102" s="22">
        <v>2026</v>
      </c>
      <c r="P102" s="23" t="s">
        <v>81</v>
      </c>
      <c r="Q102" s="3"/>
      <c r="R102" s="3"/>
    </row>
    <row r="103" spans="1:18" ht="90">
      <c r="A103" s="18">
        <v>95</v>
      </c>
      <c r="B103" s="18">
        <v>2</v>
      </c>
      <c r="C103" s="13" t="s">
        <v>1235</v>
      </c>
      <c r="D103" s="18">
        <v>6</v>
      </c>
      <c r="E103" s="19" t="str">
        <f>VLOOKUP(Tabla2[[#This Row],[Componente]],Hoja5!$A$2:$B$31,2)</f>
        <v>Movilidad sostenible, segura y conectada</v>
      </c>
      <c r="F103" s="20" t="s">
        <v>1275</v>
      </c>
      <c r="G103" s="20" t="s">
        <v>402</v>
      </c>
      <c r="H103" s="20" t="s">
        <v>678</v>
      </c>
      <c r="I103" s="19" t="s">
        <v>786</v>
      </c>
      <c r="J103" s="19" t="s">
        <v>787</v>
      </c>
      <c r="K103" s="21"/>
      <c r="L103" s="21"/>
      <c r="M103" s="21"/>
      <c r="N103" s="22" t="s">
        <v>6</v>
      </c>
      <c r="O103" s="22">
        <v>2026</v>
      </c>
      <c r="P103" s="23" t="s">
        <v>604</v>
      </c>
      <c r="Q103" s="3"/>
      <c r="R103" s="3"/>
    </row>
    <row r="104" spans="1:18" ht="375">
      <c r="A104" s="18">
        <v>96</v>
      </c>
      <c r="B104" s="18">
        <v>2</v>
      </c>
      <c r="C104" s="13" t="s">
        <v>1235</v>
      </c>
      <c r="D104" s="18">
        <v>6</v>
      </c>
      <c r="E104" s="19" t="str">
        <f>VLOOKUP(Tabla2[[#This Row],[Componente]],Hoja5!$A$2:$B$31,2)</f>
        <v>Movilidad sostenible, segura y conectada</v>
      </c>
      <c r="F104" s="20" t="s">
        <v>1275</v>
      </c>
      <c r="G104" s="20" t="s">
        <v>403</v>
      </c>
      <c r="H104" s="20" t="s">
        <v>678</v>
      </c>
      <c r="I104" s="19" t="s">
        <v>788</v>
      </c>
      <c r="J104" s="19" t="s">
        <v>775</v>
      </c>
      <c r="K104" s="21"/>
      <c r="L104" s="21"/>
      <c r="M104" s="21"/>
      <c r="N104" s="22" t="s">
        <v>5</v>
      </c>
      <c r="O104" s="22">
        <v>2022</v>
      </c>
      <c r="P104" s="23" t="s">
        <v>590</v>
      </c>
      <c r="Q104" s="3"/>
      <c r="R104" s="3"/>
    </row>
    <row r="105" spans="1:18" ht="45">
      <c r="A105" s="18">
        <v>97</v>
      </c>
      <c r="B105" s="18">
        <v>2</v>
      </c>
      <c r="C105" s="13" t="s">
        <v>1235</v>
      </c>
      <c r="D105" s="18">
        <v>6</v>
      </c>
      <c r="E105" s="19" t="str">
        <f>VLOOKUP(Tabla2[[#This Row],[Componente]],Hoja5!$A$2:$B$31,2)</f>
        <v>Movilidad sostenible, segura y conectada</v>
      </c>
      <c r="F105" s="20" t="s">
        <v>1275</v>
      </c>
      <c r="G105" s="20" t="s">
        <v>403</v>
      </c>
      <c r="H105" s="20" t="s">
        <v>678</v>
      </c>
      <c r="I105" s="19" t="s">
        <v>789</v>
      </c>
      <c r="J105" s="24" t="s">
        <v>1188</v>
      </c>
      <c r="K105" s="21"/>
      <c r="L105" s="21"/>
      <c r="M105" s="21"/>
      <c r="N105" s="22" t="s">
        <v>5</v>
      </c>
      <c r="O105" s="22">
        <v>2024</v>
      </c>
      <c r="P105" s="23" t="s">
        <v>82</v>
      </c>
      <c r="Q105" s="3"/>
      <c r="R105" s="3"/>
    </row>
    <row r="106" spans="1:18" ht="45">
      <c r="A106" s="18">
        <v>98</v>
      </c>
      <c r="B106" s="18">
        <v>2</v>
      </c>
      <c r="C106" s="13" t="s">
        <v>1235</v>
      </c>
      <c r="D106" s="18">
        <v>6</v>
      </c>
      <c r="E106" s="19" t="str">
        <f>VLOOKUP(Tabla2[[#This Row],[Componente]],Hoja5!$A$2:$B$31,2)</f>
        <v>Movilidad sostenible, segura y conectada</v>
      </c>
      <c r="F106" s="20" t="s">
        <v>1275</v>
      </c>
      <c r="G106" s="20" t="s">
        <v>403</v>
      </c>
      <c r="H106" s="20" t="s">
        <v>685</v>
      </c>
      <c r="I106" s="19" t="s">
        <v>790</v>
      </c>
      <c r="J106" s="19" t="s">
        <v>777</v>
      </c>
      <c r="K106" s="20" t="s">
        <v>564</v>
      </c>
      <c r="L106" s="18">
        <v>0</v>
      </c>
      <c r="M106" s="18">
        <v>12</v>
      </c>
      <c r="N106" s="22" t="s">
        <v>6</v>
      </c>
      <c r="O106" s="22">
        <v>2026</v>
      </c>
      <c r="P106" s="23" t="s">
        <v>83</v>
      </c>
      <c r="Q106" s="3"/>
      <c r="R106" s="3"/>
    </row>
    <row r="107" spans="1:18" ht="45">
      <c r="A107" s="18">
        <v>99</v>
      </c>
      <c r="B107" s="18">
        <v>2</v>
      </c>
      <c r="C107" s="13" t="s">
        <v>1235</v>
      </c>
      <c r="D107" s="18">
        <v>6</v>
      </c>
      <c r="E107" s="19" t="str">
        <f>VLOOKUP(Tabla2[[#This Row],[Componente]],Hoja5!$A$2:$B$31,2)</f>
        <v>Movilidad sostenible, segura y conectada</v>
      </c>
      <c r="F107" s="20" t="s">
        <v>1275</v>
      </c>
      <c r="G107" s="20" t="s">
        <v>403</v>
      </c>
      <c r="H107" s="20" t="s">
        <v>685</v>
      </c>
      <c r="I107" s="19" t="s">
        <v>791</v>
      </c>
      <c r="J107" s="19" t="s">
        <v>777</v>
      </c>
      <c r="K107" s="20" t="s">
        <v>564</v>
      </c>
      <c r="L107" s="18">
        <v>0</v>
      </c>
      <c r="M107" s="18">
        <v>44</v>
      </c>
      <c r="N107" s="22" t="s">
        <v>6</v>
      </c>
      <c r="O107" s="22">
        <v>2026</v>
      </c>
      <c r="P107" s="23" t="s">
        <v>84</v>
      </c>
      <c r="Q107" s="3"/>
      <c r="R107" s="3"/>
    </row>
    <row r="108" spans="1:18" ht="409.5">
      <c r="A108" s="18">
        <v>100</v>
      </c>
      <c r="B108" s="18">
        <v>2</v>
      </c>
      <c r="C108" s="13" t="s">
        <v>1235</v>
      </c>
      <c r="D108" s="18">
        <v>6</v>
      </c>
      <c r="E108" s="19" t="str">
        <f>VLOOKUP(Tabla2[[#This Row],[Componente]],Hoja5!$A$2:$B$31,2)</f>
        <v>Movilidad sostenible, segura y conectada</v>
      </c>
      <c r="F108" s="20" t="s">
        <v>1275</v>
      </c>
      <c r="G108" s="20" t="s">
        <v>404</v>
      </c>
      <c r="H108" s="20" t="s">
        <v>678</v>
      </c>
      <c r="I108" s="19" t="s">
        <v>605</v>
      </c>
      <c r="J108" s="19" t="s">
        <v>747</v>
      </c>
      <c r="K108" s="21"/>
      <c r="L108" s="21"/>
      <c r="M108" s="21"/>
      <c r="N108" s="22" t="s">
        <v>5</v>
      </c>
      <c r="O108" s="22">
        <v>2022</v>
      </c>
      <c r="P108" s="23" t="s">
        <v>606</v>
      </c>
      <c r="Q108" s="3"/>
      <c r="R108" s="3"/>
    </row>
    <row r="109" spans="1:18" ht="30">
      <c r="A109" s="18">
        <v>101</v>
      </c>
      <c r="B109" s="18">
        <v>2</v>
      </c>
      <c r="C109" s="13" t="s">
        <v>1235</v>
      </c>
      <c r="D109" s="18">
        <v>6</v>
      </c>
      <c r="E109" s="19" t="str">
        <f>VLOOKUP(Tabla2[[#This Row],[Componente]],Hoja5!$A$2:$B$31,2)</f>
        <v>Movilidad sostenible, segura y conectada</v>
      </c>
      <c r="F109" s="20" t="s">
        <v>1275</v>
      </c>
      <c r="G109" s="20" t="s">
        <v>404</v>
      </c>
      <c r="H109" s="20" t="s">
        <v>678</v>
      </c>
      <c r="I109" s="19" t="s">
        <v>792</v>
      </c>
      <c r="J109" s="19" t="s">
        <v>793</v>
      </c>
      <c r="K109" s="21"/>
      <c r="L109" s="21"/>
      <c r="M109" s="21"/>
      <c r="N109" s="22" t="s">
        <v>5</v>
      </c>
      <c r="O109" s="22">
        <v>2024</v>
      </c>
      <c r="P109" s="23" t="s">
        <v>85</v>
      </c>
      <c r="Q109" s="3"/>
      <c r="R109" s="3"/>
    </row>
    <row r="110" spans="1:18" ht="60">
      <c r="A110" s="18">
        <v>102</v>
      </c>
      <c r="B110" s="18">
        <v>2</v>
      </c>
      <c r="C110" s="13" t="s">
        <v>1235</v>
      </c>
      <c r="D110" s="18">
        <v>6</v>
      </c>
      <c r="E110" s="19" t="str">
        <f>VLOOKUP(Tabla2[[#This Row],[Componente]],Hoja5!$A$2:$B$31,2)</f>
        <v>Movilidad sostenible, segura y conectada</v>
      </c>
      <c r="F110" s="20" t="s">
        <v>1275</v>
      </c>
      <c r="G110" s="20" t="s">
        <v>404</v>
      </c>
      <c r="H110" s="20" t="s">
        <v>678</v>
      </c>
      <c r="I110" s="19" t="s">
        <v>794</v>
      </c>
      <c r="J110" s="19" t="s">
        <v>783</v>
      </c>
      <c r="K110" s="21"/>
      <c r="L110" s="21"/>
      <c r="M110" s="21"/>
      <c r="N110" s="22" t="s">
        <v>6</v>
      </c>
      <c r="O110" s="22">
        <v>2026</v>
      </c>
      <c r="P110" s="23" t="s">
        <v>607</v>
      </c>
      <c r="Q110" s="3"/>
      <c r="R110" s="3"/>
    </row>
    <row r="111" spans="1:18" ht="45">
      <c r="A111" s="18">
        <v>103</v>
      </c>
      <c r="B111" s="18">
        <v>3</v>
      </c>
      <c r="C111" s="13" t="s">
        <v>1239</v>
      </c>
      <c r="D111" s="18">
        <v>7</v>
      </c>
      <c r="E111" s="19" t="str">
        <f>VLOOKUP(Tabla2[[#This Row],[Componente]],Hoja5!$A$2:$B$31,2)</f>
        <v>Despliegue e integración de energías renovables</v>
      </c>
      <c r="F111" s="20" t="s">
        <v>1274</v>
      </c>
      <c r="G111" s="20" t="s">
        <v>405</v>
      </c>
      <c r="H111" s="20" t="s">
        <v>678</v>
      </c>
      <c r="I111" s="19" t="s">
        <v>795</v>
      </c>
      <c r="J111" s="19" t="s">
        <v>796</v>
      </c>
      <c r="K111" s="21"/>
      <c r="L111" s="21"/>
      <c r="M111" s="21"/>
      <c r="N111" s="22" t="s">
        <v>9</v>
      </c>
      <c r="O111" s="22">
        <v>2020</v>
      </c>
      <c r="P111" s="23" t="s">
        <v>86</v>
      </c>
      <c r="Q111" s="3"/>
      <c r="R111" s="3"/>
    </row>
    <row r="112" spans="1:18" ht="45">
      <c r="A112" s="18">
        <v>104</v>
      </c>
      <c r="B112" s="18">
        <v>3</v>
      </c>
      <c r="C112" s="13" t="s">
        <v>1239</v>
      </c>
      <c r="D112" s="18">
        <v>7</v>
      </c>
      <c r="E112" s="19" t="str">
        <f>VLOOKUP(Tabla2[[#This Row],[Componente]],Hoja5!$A$2:$B$31,2)</f>
        <v>Despliegue e integración de energías renovables</v>
      </c>
      <c r="F112" s="20" t="s">
        <v>1274</v>
      </c>
      <c r="G112" s="20" t="s">
        <v>405</v>
      </c>
      <c r="H112" s="20" t="s">
        <v>678</v>
      </c>
      <c r="I112" s="19" t="s">
        <v>797</v>
      </c>
      <c r="J112" s="19" t="s">
        <v>798</v>
      </c>
      <c r="K112" s="21"/>
      <c r="L112" s="21"/>
      <c r="M112" s="21"/>
      <c r="N112" s="22" t="s">
        <v>9</v>
      </c>
      <c r="O112" s="22">
        <v>2020</v>
      </c>
      <c r="P112" s="23" t="s">
        <v>87</v>
      </c>
      <c r="Q112" s="3"/>
      <c r="R112" s="3"/>
    </row>
    <row r="113" spans="1:18" ht="45">
      <c r="A113" s="18">
        <v>105</v>
      </c>
      <c r="B113" s="18">
        <v>3</v>
      </c>
      <c r="C113" s="13" t="s">
        <v>1239</v>
      </c>
      <c r="D113" s="18">
        <v>7</v>
      </c>
      <c r="E113" s="19" t="str">
        <f>VLOOKUP(Tabla2[[#This Row],[Componente]],Hoja5!$A$2:$B$31,2)</f>
        <v>Despliegue e integración de energías renovables</v>
      </c>
      <c r="F113" s="20" t="s">
        <v>1274</v>
      </c>
      <c r="G113" s="20" t="s">
        <v>405</v>
      </c>
      <c r="H113" s="20" t="s">
        <v>678</v>
      </c>
      <c r="I113" s="19" t="s">
        <v>799</v>
      </c>
      <c r="J113" s="19" t="s">
        <v>800</v>
      </c>
      <c r="K113" s="21"/>
      <c r="L113" s="21"/>
      <c r="M113" s="21"/>
      <c r="N113" s="22" t="s">
        <v>9</v>
      </c>
      <c r="O113" s="22">
        <v>2020</v>
      </c>
      <c r="P113" s="23" t="s">
        <v>88</v>
      </c>
      <c r="Q113" s="3"/>
      <c r="R113" s="3"/>
    </row>
    <row r="114" spans="1:18" ht="60">
      <c r="A114" s="18">
        <v>106</v>
      </c>
      <c r="B114" s="18">
        <v>3</v>
      </c>
      <c r="C114" s="13" t="s">
        <v>1239</v>
      </c>
      <c r="D114" s="18">
        <v>7</v>
      </c>
      <c r="E114" s="19" t="str">
        <f>VLOOKUP(Tabla2[[#This Row],[Componente]],Hoja5!$A$2:$B$31,2)</f>
        <v>Despliegue e integración de energías renovables</v>
      </c>
      <c r="F114" s="20" t="s">
        <v>1274</v>
      </c>
      <c r="G114" s="20" t="s">
        <v>405</v>
      </c>
      <c r="H114" s="20" t="s">
        <v>678</v>
      </c>
      <c r="I114" s="19" t="s">
        <v>801</v>
      </c>
      <c r="J114" s="19" t="s">
        <v>802</v>
      </c>
      <c r="K114" s="21"/>
      <c r="L114" s="21"/>
      <c r="M114" s="21"/>
      <c r="N114" s="22" t="s">
        <v>10</v>
      </c>
      <c r="O114" s="22">
        <v>2021</v>
      </c>
      <c r="P114" s="23" t="s">
        <v>89</v>
      </c>
      <c r="Q114" s="3"/>
      <c r="R114" s="3"/>
    </row>
    <row r="115" spans="1:18" ht="30">
      <c r="A115" s="18">
        <v>107</v>
      </c>
      <c r="B115" s="18">
        <v>3</v>
      </c>
      <c r="C115" s="13" t="s">
        <v>1239</v>
      </c>
      <c r="D115" s="18">
        <v>7</v>
      </c>
      <c r="E115" s="19" t="str">
        <f>VLOOKUP(Tabla2[[#This Row],[Componente]],Hoja5!$A$2:$B$31,2)</f>
        <v>Despliegue e integración de energías renovables</v>
      </c>
      <c r="F115" s="20" t="s">
        <v>1274</v>
      </c>
      <c r="G115" s="20" t="s">
        <v>405</v>
      </c>
      <c r="H115" s="20" t="s">
        <v>685</v>
      </c>
      <c r="I115" s="19" t="s">
        <v>803</v>
      </c>
      <c r="J115" s="19" t="s">
        <v>777</v>
      </c>
      <c r="K115" s="20" t="s">
        <v>804</v>
      </c>
      <c r="L115" s="18">
        <v>0</v>
      </c>
      <c r="M115" s="25">
        <v>8500</v>
      </c>
      <c r="N115" s="22" t="s">
        <v>9</v>
      </c>
      <c r="O115" s="22">
        <v>2023</v>
      </c>
      <c r="P115" s="23" t="s">
        <v>90</v>
      </c>
      <c r="Q115" s="3"/>
      <c r="R115" s="3"/>
    </row>
    <row r="116" spans="1:18" ht="45">
      <c r="A116" s="18">
        <v>108</v>
      </c>
      <c r="B116" s="18">
        <v>3</v>
      </c>
      <c r="C116" s="13" t="s">
        <v>1239</v>
      </c>
      <c r="D116" s="18">
        <v>7</v>
      </c>
      <c r="E116" s="19" t="str">
        <f>VLOOKUP(Tabla2[[#This Row],[Componente]],Hoja5!$A$2:$B$31,2)</f>
        <v>Despliegue e integración de energías renovables</v>
      </c>
      <c r="F116" s="20" t="s">
        <v>1274</v>
      </c>
      <c r="G116" s="20" t="s">
        <v>405</v>
      </c>
      <c r="H116" s="20" t="s">
        <v>685</v>
      </c>
      <c r="I116" s="19" t="s">
        <v>805</v>
      </c>
      <c r="J116" s="19" t="s">
        <v>777</v>
      </c>
      <c r="K116" s="20" t="s">
        <v>804</v>
      </c>
      <c r="L116" s="18">
        <v>0</v>
      </c>
      <c r="M116" s="25">
        <v>1500</v>
      </c>
      <c r="N116" s="22" t="s">
        <v>9</v>
      </c>
      <c r="O116" s="22">
        <v>2023</v>
      </c>
      <c r="P116" s="23" t="s">
        <v>91</v>
      </c>
      <c r="Q116" s="3"/>
      <c r="R116" s="3"/>
    </row>
    <row r="117" spans="1:18" ht="30">
      <c r="A117" s="18">
        <v>109</v>
      </c>
      <c r="B117" s="18">
        <v>3</v>
      </c>
      <c r="C117" s="13" t="s">
        <v>1239</v>
      </c>
      <c r="D117" s="18">
        <v>7</v>
      </c>
      <c r="E117" s="19" t="str">
        <f>VLOOKUP(Tabla2[[#This Row],[Componente]],Hoja5!$A$2:$B$31,2)</f>
        <v>Despliegue e integración de energías renovables</v>
      </c>
      <c r="F117" s="20" t="s">
        <v>1274</v>
      </c>
      <c r="G117" s="20" t="s">
        <v>406</v>
      </c>
      <c r="H117" s="20" t="s">
        <v>678</v>
      </c>
      <c r="I117" s="19" t="s">
        <v>806</v>
      </c>
      <c r="J117" s="19" t="s">
        <v>807</v>
      </c>
      <c r="K117" s="21"/>
      <c r="L117" s="21"/>
      <c r="M117" s="21"/>
      <c r="N117" s="22" t="s">
        <v>9</v>
      </c>
      <c r="O117" s="22">
        <v>2021</v>
      </c>
      <c r="P117" s="23" t="s">
        <v>92</v>
      </c>
      <c r="Q117" s="3"/>
      <c r="R117" s="3"/>
    </row>
    <row r="118" spans="1:18" ht="45">
      <c r="A118" s="18">
        <v>110</v>
      </c>
      <c r="B118" s="18">
        <v>3</v>
      </c>
      <c r="C118" s="13" t="s">
        <v>1239</v>
      </c>
      <c r="D118" s="18">
        <v>7</v>
      </c>
      <c r="E118" s="19" t="str">
        <f>VLOOKUP(Tabla2[[#This Row],[Componente]],Hoja5!$A$2:$B$31,2)</f>
        <v>Despliegue e integración de energías renovables</v>
      </c>
      <c r="F118" s="20" t="s">
        <v>1274</v>
      </c>
      <c r="G118" s="20" t="s">
        <v>406</v>
      </c>
      <c r="H118" s="20" t="s">
        <v>678</v>
      </c>
      <c r="I118" s="19" t="s">
        <v>808</v>
      </c>
      <c r="J118" s="19" t="s">
        <v>809</v>
      </c>
      <c r="K118" s="21"/>
      <c r="L118" s="21"/>
      <c r="M118" s="21"/>
      <c r="N118" s="22" t="s">
        <v>10</v>
      </c>
      <c r="O118" s="22">
        <v>2023</v>
      </c>
      <c r="P118" s="23" t="s">
        <v>93</v>
      </c>
      <c r="Q118" s="3"/>
      <c r="R118" s="3"/>
    </row>
    <row r="119" spans="1:18">
      <c r="A119" s="18">
        <v>111</v>
      </c>
      <c r="B119" s="18">
        <v>3</v>
      </c>
      <c r="C119" s="13" t="s">
        <v>1239</v>
      </c>
      <c r="D119" s="18">
        <v>7</v>
      </c>
      <c r="E119" s="19" t="str">
        <f>VLOOKUP(Tabla2[[#This Row],[Componente]],Hoja5!$A$2:$B$31,2)</f>
        <v>Despliegue e integración de energías renovables</v>
      </c>
      <c r="F119" s="20" t="s">
        <v>1274</v>
      </c>
      <c r="G119" s="20" t="s">
        <v>407</v>
      </c>
      <c r="H119" s="20" t="s">
        <v>678</v>
      </c>
      <c r="I119" s="19" t="s">
        <v>810</v>
      </c>
      <c r="J119" s="19" t="s">
        <v>807</v>
      </c>
      <c r="K119" s="21"/>
      <c r="L119" s="21"/>
      <c r="M119" s="21"/>
      <c r="N119" s="22" t="s">
        <v>10</v>
      </c>
      <c r="O119" s="22">
        <v>2022</v>
      </c>
      <c r="P119" s="23" t="s">
        <v>94</v>
      </c>
      <c r="Q119" s="3"/>
      <c r="R119" s="3"/>
    </row>
    <row r="120" spans="1:18" ht="45">
      <c r="A120" s="18">
        <v>112</v>
      </c>
      <c r="B120" s="18">
        <v>3</v>
      </c>
      <c r="C120" s="13" t="s">
        <v>1239</v>
      </c>
      <c r="D120" s="18">
        <v>7</v>
      </c>
      <c r="E120" s="19" t="str">
        <f>VLOOKUP(Tabla2[[#This Row],[Componente]],Hoja5!$A$2:$B$31,2)</f>
        <v>Despliegue e integración de energías renovables</v>
      </c>
      <c r="F120" s="20" t="s">
        <v>1274</v>
      </c>
      <c r="G120" s="20" t="s">
        <v>407</v>
      </c>
      <c r="H120" s="20" t="s">
        <v>685</v>
      </c>
      <c r="I120" s="19" t="s">
        <v>811</v>
      </c>
      <c r="J120" s="19" t="s">
        <v>777</v>
      </c>
      <c r="K120" s="20" t="s">
        <v>564</v>
      </c>
      <c r="L120" s="18">
        <v>0</v>
      </c>
      <c r="M120" s="18">
        <v>37</v>
      </c>
      <c r="N120" s="22" t="s">
        <v>9</v>
      </c>
      <c r="O120" s="22">
        <v>2023</v>
      </c>
      <c r="P120" s="23" t="s">
        <v>95</v>
      </c>
      <c r="Q120" s="3"/>
      <c r="R120" s="3"/>
    </row>
    <row r="121" spans="1:18">
      <c r="A121" s="18">
        <v>113</v>
      </c>
      <c r="B121" s="18">
        <v>3</v>
      </c>
      <c r="C121" s="13" t="s">
        <v>1239</v>
      </c>
      <c r="D121" s="18">
        <v>7</v>
      </c>
      <c r="E121" s="19" t="str">
        <f>VLOOKUP(Tabla2[[#This Row],[Componente]],Hoja5!$A$2:$B$31,2)</f>
        <v>Despliegue e integración de energías renovables</v>
      </c>
      <c r="F121" s="20" t="s">
        <v>1274</v>
      </c>
      <c r="G121" s="20" t="s">
        <v>408</v>
      </c>
      <c r="H121" s="20" t="s">
        <v>678</v>
      </c>
      <c r="I121" s="19" t="s">
        <v>812</v>
      </c>
      <c r="J121" s="19" t="s">
        <v>807</v>
      </c>
      <c r="K121" s="21"/>
      <c r="L121" s="21"/>
      <c r="M121" s="21"/>
      <c r="N121" s="22" t="s">
        <v>9</v>
      </c>
      <c r="O121" s="22">
        <v>2021</v>
      </c>
      <c r="P121" s="23" t="s">
        <v>96</v>
      </c>
      <c r="Q121" s="3"/>
      <c r="R121" s="3"/>
    </row>
    <row r="122" spans="1:18" ht="45">
      <c r="A122" s="18">
        <v>114</v>
      </c>
      <c r="B122" s="18">
        <v>3</v>
      </c>
      <c r="C122" s="13" t="s">
        <v>1239</v>
      </c>
      <c r="D122" s="18">
        <v>7</v>
      </c>
      <c r="E122" s="19" t="str">
        <f>VLOOKUP(Tabla2[[#This Row],[Componente]],Hoja5!$A$2:$B$31,2)</f>
        <v>Despliegue e integración de energías renovables</v>
      </c>
      <c r="F122" s="20" t="s">
        <v>1274</v>
      </c>
      <c r="G122" s="20" t="s">
        <v>408</v>
      </c>
      <c r="H122" s="20" t="s">
        <v>678</v>
      </c>
      <c r="I122" s="19" t="s">
        <v>813</v>
      </c>
      <c r="J122" s="19" t="s">
        <v>814</v>
      </c>
      <c r="K122" s="21"/>
      <c r="L122" s="21"/>
      <c r="M122" s="21"/>
      <c r="N122" s="22" t="s">
        <v>10</v>
      </c>
      <c r="O122" s="22">
        <v>2023</v>
      </c>
      <c r="P122" s="23" t="s">
        <v>97</v>
      </c>
      <c r="Q122" s="3"/>
      <c r="R122" s="3"/>
    </row>
    <row r="123" spans="1:18" ht="45">
      <c r="A123" s="18">
        <v>115</v>
      </c>
      <c r="B123" s="18">
        <v>3</v>
      </c>
      <c r="C123" s="13" t="s">
        <v>1239</v>
      </c>
      <c r="D123" s="18">
        <v>7</v>
      </c>
      <c r="E123" s="19" t="str">
        <f>VLOOKUP(Tabla2[[#This Row],[Componente]],Hoja5!$A$2:$B$31,2)</f>
        <v>Despliegue e integración de energías renovables</v>
      </c>
      <c r="F123" s="20" t="s">
        <v>1274</v>
      </c>
      <c r="G123" s="20" t="s">
        <v>408</v>
      </c>
      <c r="H123" s="20" t="s">
        <v>678</v>
      </c>
      <c r="I123" s="19" t="s">
        <v>815</v>
      </c>
      <c r="J123" s="19" t="s">
        <v>807</v>
      </c>
      <c r="K123" s="21"/>
      <c r="L123" s="21"/>
      <c r="M123" s="21"/>
      <c r="N123" s="22" t="s">
        <v>9</v>
      </c>
      <c r="O123" s="22">
        <v>2023</v>
      </c>
      <c r="P123" s="23" t="s">
        <v>608</v>
      </c>
      <c r="Q123" s="3"/>
      <c r="R123" s="3"/>
    </row>
    <row r="124" spans="1:18" ht="30">
      <c r="A124" s="18">
        <v>116</v>
      </c>
      <c r="B124" s="18">
        <v>3</v>
      </c>
      <c r="C124" s="13" t="s">
        <v>1239</v>
      </c>
      <c r="D124" s="18">
        <v>7</v>
      </c>
      <c r="E124" s="19" t="str">
        <f>VLOOKUP(Tabla2[[#This Row],[Componente]],Hoja5!$A$2:$B$31,2)</f>
        <v>Despliegue e integración de energías renovables</v>
      </c>
      <c r="F124" s="20" t="s">
        <v>1275</v>
      </c>
      <c r="G124" s="20" t="s">
        <v>409</v>
      </c>
      <c r="H124" s="20" t="s">
        <v>678</v>
      </c>
      <c r="I124" s="19" t="s">
        <v>816</v>
      </c>
      <c r="J124" s="19" t="s">
        <v>817</v>
      </c>
      <c r="K124" s="21"/>
      <c r="L124" s="21"/>
      <c r="M124" s="21"/>
      <c r="N124" s="22" t="s">
        <v>10</v>
      </c>
      <c r="O124" s="22">
        <v>2022</v>
      </c>
      <c r="P124" s="23" t="s">
        <v>98</v>
      </c>
      <c r="Q124" s="3"/>
      <c r="R124" s="3"/>
    </row>
    <row r="125" spans="1:18" ht="60">
      <c r="A125" s="18">
        <v>117</v>
      </c>
      <c r="B125" s="18">
        <v>3</v>
      </c>
      <c r="C125" s="13" t="s">
        <v>1239</v>
      </c>
      <c r="D125" s="18">
        <v>7</v>
      </c>
      <c r="E125" s="19" t="str">
        <f>VLOOKUP(Tabla2[[#This Row],[Componente]],Hoja5!$A$2:$B$31,2)</f>
        <v>Despliegue e integración de energías renovables</v>
      </c>
      <c r="F125" s="20" t="s">
        <v>1275</v>
      </c>
      <c r="G125" s="20" t="s">
        <v>409</v>
      </c>
      <c r="H125" s="20" t="s">
        <v>678</v>
      </c>
      <c r="I125" s="19" t="s">
        <v>818</v>
      </c>
      <c r="J125" s="19" t="s">
        <v>819</v>
      </c>
      <c r="K125" s="21"/>
      <c r="L125" s="21"/>
      <c r="M125" s="21"/>
      <c r="N125" s="22" t="s">
        <v>11</v>
      </c>
      <c r="O125" s="22">
        <v>2023</v>
      </c>
      <c r="P125" s="23" t="s">
        <v>99</v>
      </c>
      <c r="Q125" s="3"/>
      <c r="R125" s="3"/>
    </row>
    <row r="126" spans="1:18" ht="30">
      <c r="A126" s="18">
        <v>118</v>
      </c>
      <c r="B126" s="18">
        <v>3</v>
      </c>
      <c r="C126" s="13" t="s">
        <v>1239</v>
      </c>
      <c r="D126" s="18">
        <v>7</v>
      </c>
      <c r="E126" s="19" t="str">
        <f>VLOOKUP(Tabla2[[#This Row],[Componente]],Hoja5!$A$2:$B$31,2)</f>
        <v>Despliegue e integración de energías renovables</v>
      </c>
      <c r="F126" s="20" t="s">
        <v>1275</v>
      </c>
      <c r="G126" s="20" t="s">
        <v>409</v>
      </c>
      <c r="H126" s="20" t="s">
        <v>685</v>
      </c>
      <c r="I126" s="19" t="s">
        <v>820</v>
      </c>
      <c r="J126" s="19" t="s">
        <v>777</v>
      </c>
      <c r="K126" s="20" t="s">
        <v>804</v>
      </c>
      <c r="L126" s="18">
        <v>0</v>
      </c>
      <c r="M126" s="25">
        <v>3800</v>
      </c>
      <c r="N126" s="22" t="s">
        <v>10</v>
      </c>
      <c r="O126" s="22">
        <v>2026</v>
      </c>
      <c r="P126" s="23" t="s">
        <v>100</v>
      </c>
      <c r="Q126" s="3"/>
      <c r="R126" s="3"/>
    </row>
    <row r="127" spans="1:18" ht="30">
      <c r="A127" s="18">
        <v>119</v>
      </c>
      <c r="B127" s="18">
        <v>3</v>
      </c>
      <c r="C127" s="13" t="s">
        <v>1239</v>
      </c>
      <c r="D127" s="18">
        <v>7</v>
      </c>
      <c r="E127" s="19" t="str">
        <f>VLOOKUP(Tabla2[[#This Row],[Componente]],Hoja5!$A$2:$B$31,2)</f>
        <v>Despliegue e integración de energías renovables</v>
      </c>
      <c r="F127" s="20" t="s">
        <v>1275</v>
      </c>
      <c r="G127" s="20" t="s">
        <v>410</v>
      </c>
      <c r="H127" s="20" t="s">
        <v>678</v>
      </c>
      <c r="I127" s="19" t="s">
        <v>821</v>
      </c>
      <c r="J127" s="19" t="s">
        <v>807</v>
      </c>
      <c r="K127" s="21"/>
      <c r="L127" s="21"/>
      <c r="M127" s="21"/>
      <c r="N127" s="22" t="s">
        <v>11</v>
      </c>
      <c r="O127" s="22">
        <v>2023</v>
      </c>
      <c r="P127" s="23" t="s">
        <v>101</v>
      </c>
      <c r="Q127" s="3"/>
      <c r="R127" s="3"/>
    </row>
    <row r="128" spans="1:18" ht="30">
      <c r="A128" s="18">
        <v>120</v>
      </c>
      <c r="B128" s="18">
        <v>3</v>
      </c>
      <c r="C128" s="13" t="s">
        <v>1239</v>
      </c>
      <c r="D128" s="18">
        <v>7</v>
      </c>
      <c r="E128" s="19" t="str">
        <f>VLOOKUP(Tabla2[[#This Row],[Componente]],Hoja5!$A$2:$B$31,2)</f>
        <v>Despliegue e integración de energías renovables</v>
      </c>
      <c r="F128" s="20" t="s">
        <v>1275</v>
      </c>
      <c r="G128" s="20" t="s">
        <v>410</v>
      </c>
      <c r="H128" s="20" t="s">
        <v>685</v>
      </c>
      <c r="I128" s="19" t="s">
        <v>822</v>
      </c>
      <c r="J128" s="19" t="s">
        <v>777</v>
      </c>
      <c r="K128" s="20" t="s">
        <v>564</v>
      </c>
      <c r="L128" s="18">
        <v>0</v>
      </c>
      <c r="M128" s="18">
        <v>500</v>
      </c>
      <c r="N128" s="22" t="s">
        <v>11</v>
      </c>
      <c r="O128" s="22">
        <v>2024</v>
      </c>
      <c r="P128" s="23" t="s">
        <v>102</v>
      </c>
      <c r="Q128" s="3"/>
      <c r="R128" s="3"/>
    </row>
    <row r="129" spans="1:18">
      <c r="A129" s="18">
        <v>121</v>
      </c>
      <c r="B129" s="18">
        <v>3</v>
      </c>
      <c r="C129" s="13" t="s">
        <v>1239</v>
      </c>
      <c r="D129" s="18">
        <v>7</v>
      </c>
      <c r="E129" s="19" t="str">
        <f>VLOOKUP(Tabla2[[#This Row],[Componente]],Hoja5!$A$2:$B$31,2)</f>
        <v>Despliegue e integración de energías renovables</v>
      </c>
      <c r="F129" s="20" t="s">
        <v>1275</v>
      </c>
      <c r="G129" s="20" t="s">
        <v>410</v>
      </c>
      <c r="H129" s="20" t="s">
        <v>685</v>
      </c>
      <c r="I129" s="19" t="s">
        <v>823</v>
      </c>
      <c r="J129" s="19" t="s">
        <v>777</v>
      </c>
      <c r="K129" s="20" t="s">
        <v>804</v>
      </c>
      <c r="L129" s="18">
        <v>0</v>
      </c>
      <c r="M129" s="18">
        <v>180</v>
      </c>
      <c r="N129" s="22" t="s">
        <v>10</v>
      </c>
      <c r="O129" s="22">
        <v>2026</v>
      </c>
      <c r="P129" s="23" t="s">
        <v>103</v>
      </c>
      <c r="Q129" s="3"/>
      <c r="R129" s="3"/>
    </row>
    <row r="130" spans="1:18" ht="30">
      <c r="A130" s="18">
        <v>122</v>
      </c>
      <c r="B130" s="18">
        <v>3</v>
      </c>
      <c r="C130" s="13" t="s">
        <v>1239</v>
      </c>
      <c r="D130" s="18">
        <v>8</v>
      </c>
      <c r="E130" s="19" t="str">
        <f>VLOOKUP(Tabla2[[#This Row],[Componente]],Hoja5!$A$2:$B$31,2)</f>
        <v>Infraestructuras eléctricas, promoción de redes inteligentes y despliegue de la flexibilidad y el al</v>
      </c>
      <c r="F130" s="20" t="s">
        <v>1274</v>
      </c>
      <c r="G130" s="20" t="s">
        <v>411</v>
      </c>
      <c r="H130" s="20" t="s">
        <v>678</v>
      </c>
      <c r="I130" s="19" t="s">
        <v>824</v>
      </c>
      <c r="J130" s="19" t="s">
        <v>825</v>
      </c>
      <c r="K130" s="21"/>
      <c r="L130" s="21"/>
      <c r="M130" s="21"/>
      <c r="N130" s="22" t="s">
        <v>12</v>
      </c>
      <c r="O130" s="22">
        <v>2021</v>
      </c>
      <c r="P130" s="23" t="s">
        <v>104</v>
      </c>
      <c r="Q130" s="3"/>
      <c r="R130" s="3"/>
    </row>
    <row r="131" spans="1:18" ht="120">
      <c r="A131" s="18">
        <v>123</v>
      </c>
      <c r="B131" s="18">
        <v>3</v>
      </c>
      <c r="C131" s="13" t="s">
        <v>1239</v>
      </c>
      <c r="D131" s="18">
        <v>8</v>
      </c>
      <c r="E131" s="19" t="str">
        <f>VLOOKUP(Tabla2[[#This Row],[Componente]],Hoja5!$A$2:$B$31,2)</f>
        <v>Infraestructuras eléctricas, promoción de redes inteligentes y despliegue de la flexibilidad y el al</v>
      </c>
      <c r="F131" s="20" t="s">
        <v>1274</v>
      </c>
      <c r="G131" s="20" t="s">
        <v>412</v>
      </c>
      <c r="H131" s="20" t="s">
        <v>678</v>
      </c>
      <c r="I131" s="19" t="s">
        <v>826</v>
      </c>
      <c r="J131" s="19" t="s">
        <v>827</v>
      </c>
      <c r="K131" s="21"/>
      <c r="L131" s="21"/>
      <c r="M131" s="21"/>
      <c r="N131" s="22" t="s">
        <v>10</v>
      </c>
      <c r="O131" s="22">
        <v>2021</v>
      </c>
      <c r="P131" s="23" t="s">
        <v>105</v>
      </c>
      <c r="Q131" s="3"/>
      <c r="R131" s="3"/>
    </row>
    <row r="132" spans="1:18" ht="75">
      <c r="A132" s="18">
        <v>124</v>
      </c>
      <c r="B132" s="18">
        <v>3</v>
      </c>
      <c r="C132" s="13" t="s">
        <v>1239</v>
      </c>
      <c r="D132" s="18">
        <v>8</v>
      </c>
      <c r="E132" s="19" t="str">
        <f>VLOOKUP(Tabla2[[#This Row],[Componente]],Hoja5!$A$2:$B$31,2)</f>
        <v>Infraestructuras eléctricas, promoción de redes inteligentes y despliegue de la flexibilidad y el al</v>
      </c>
      <c r="F132" s="20" t="s">
        <v>1274</v>
      </c>
      <c r="G132" s="20" t="s">
        <v>413</v>
      </c>
      <c r="H132" s="20" t="s">
        <v>678</v>
      </c>
      <c r="I132" s="19" t="s">
        <v>828</v>
      </c>
      <c r="J132" s="19" t="s">
        <v>827</v>
      </c>
      <c r="K132" s="21"/>
      <c r="L132" s="21"/>
      <c r="M132" s="21"/>
      <c r="N132" s="22" t="s">
        <v>9</v>
      </c>
      <c r="O132" s="22">
        <v>2023</v>
      </c>
      <c r="P132" s="23" t="s">
        <v>106</v>
      </c>
      <c r="Q132" s="3"/>
      <c r="R132" s="3"/>
    </row>
    <row r="133" spans="1:18" ht="90">
      <c r="A133" s="18">
        <v>125</v>
      </c>
      <c r="B133" s="18">
        <v>3</v>
      </c>
      <c r="C133" s="13" t="s">
        <v>1239</v>
      </c>
      <c r="D133" s="18">
        <v>8</v>
      </c>
      <c r="E133" s="19" t="str">
        <f>VLOOKUP(Tabla2[[#This Row],[Componente]],Hoja5!$A$2:$B$31,2)</f>
        <v>Infraestructuras eléctricas, promoción de redes inteligentes y despliegue de la flexibilidad y el al</v>
      </c>
      <c r="F133" s="20" t="s">
        <v>1274</v>
      </c>
      <c r="G133" s="20" t="s">
        <v>414</v>
      </c>
      <c r="H133" s="20" t="s">
        <v>678</v>
      </c>
      <c r="I133" s="19" t="s">
        <v>609</v>
      </c>
      <c r="J133" s="19" t="s">
        <v>610</v>
      </c>
      <c r="K133" s="21"/>
      <c r="L133" s="21"/>
      <c r="M133" s="21"/>
      <c r="N133" s="22" t="s">
        <v>10</v>
      </c>
      <c r="O133" s="22">
        <v>2022</v>
      </c>
      <c r="P133" s="23" t="s">
        <v>611</v>
      </c>
      <c r="Q133" s="3"/>
      <c r="R133" s="3"/>
    </row>
    <row r="134" spans="1:18" ht="30">
      <c r="A134" s="18">
        <v>126</v>
      </c>
      <c r="B134" s="18">
        <v>3</v>
      </c>
      <c r="C134" s="13" t="s">
        <v>1239</v>
      </c>
      <c r="D134" s="18">
        <v>8</v>
      </c>
      <c r="E134" s="19" t="str">
        <f>VLOOKUP(Tabla2[[#This Row],[Componente]],Hoja5!$A$2:$B$31,2)</f>
        <v>Infraestructuras eléctricas, promoción de redes inteligentes y despliegue de la flexibilidad y el al</v>
      </c>
      <c r="F134" s="20" t="s">
        <v>1275</v>
      </c>
      <c r="G134" s="20" t="s">
        <v>415</v>
      </c>
      <c r="H134" s="20" t="s">
        <v>685</v>
      </c>
      <c r="I134" s="19" t="s">
        <v>829</v>
      </c>
      <c r="J134" s="19" t="s">
        <v>777</v>
      </c>
      <c r="K134" s="20" t="s">
        <v>564</v>
      </c>
      <c r="L134" s="18">
        <v>0</v>
      </c>
      <c r="M134" s="18">
        <v>5</v>
      </c>
      <c r="N134" s="22" t="s">
        <v>9</v>
      </c>
      <c r="O134" s="22">
        <v>2023</v>
      </c>
      <c r="P134" s="23" t="s">
        <v>107</v>
      </c>
      <c r="Q134" s="3"/>
      <c r="R134" s="3"/>
    </row>
    <row r="135" spans="1:18" ht="30">
      <c r="A135" s="18">
        <v>127</v>
      </c>
      <c r="B135" s="18">
        <v>3</v>
      </c>
      <c r="C135" s="13" t="s">
        <v>1239</v>
      </c>
      <c r="D135" s="18">
        <v>8</v>
      </c>
      <c r="E135" s="19" t="str">
        <f>VLOOKUP(Tabla2[[#This Row],[Componente]],Hoja5!$A$2:$B$31,2)</f>
        <v>Infraestructuras eléctricas, promoción de redes inteligentes y despliegue de la flexibilidad y el al</v>
      </c>
      <c r="F135" s="20" t="s">
        <v>1275</v>
      </c>
      <c r="G135" s="20" t="s">
        <v>415</v>
      </c>
      <c r="H135" s="20" t="s">
        <v>685</v>
      </c>
      <c r="I135" s="19" t="s">
        <v>830</v>
      </c>
      <c r="J135" s="19" t="s">
        <v>777</v>
      </c>
      <c r="K135" s="20" t="s">
        <v>564</v>
      </c>
      <c r="L135" s="18">
        <v>0</v>
      </c>
      <c r="M135" s="18">
        <v>5</v>
      </c>
      <c r="N135" s="22" t="s">
        <v>10</v>
      </c>
      <c r="O135" s="22">
        <v>2026</v>
      </c>
      <c r="P135" s="23" t="s">
        <v>108</v>
      </c>
      <c r="Q135" s="3"/>
      <c r="R135" s="3"/>
    </row>
    <row r="136" spans="1:18" ht="30">
      <c r="A136" s="18">
        <v>128</v>
      </c>
      <c r="B136" s="18">
        <v>3</v>
      </c>
      <c r="C136" s="13" t="s">
        <v>1239</v>
      </c>
      <c r="D136" s="18">
        <v>8</v>
      </c>
      <c r="E136" s="19" t="str">
        <f>VLOOKUP(Tabla2[[#This Row],[Componente]],Hoja5!$A$2:$B$31,2)</f>
        <v>Infraestructuras eléctricas, promoción de redes inteligentes y despliegue de la flexibilidad y el al</v>
      </c>
      <c r="F136" s="20" t="s">
        <v>1275</v>
      </c>
      <c r="G136" s="20" t="s">
        <v>416</v>
      </c>
      <c r="H136" s="20" t="s">
        <v>685</v>
      </c>
      <c r="I136" s="19" t="s">
        <v>831</v>
      </c>
      <c r="J136" s="19" t="s">
        <v>777</v>
      </c>
      <c r="K136" s="20" t="s">
        <v>564</v>
      </c>
      <c r="L136" s="18">
        <v>0</v>
      </c>
      <c r="M136" s="18">
        <v>35</v>
      </c>
      <c r="N136" s="22" t="s">
        <v>9</v>
      </c>
      <c r="O136" s="22">
        <v>2023</v>
      </c>
      <c r="P136" s="23" t="s">
        <v>109</v>
      </c>
      <c r="Q136" s="3"/>
      <c r="R136" s="3"/>
    </row>
    <row r="137" spans="1:18" ht="30">
      <c r="A137" s="18">
        <v>129</v>
      </c>
      <c r="B137" s="18">
        <v>3</v>
      </c>
      <c r="C137" s="13" t="s">
        <v>1239</v>
      </c>
      <c r="D137" s="18">
        <v>8</v>
      </c>
      <c r="E137" s="19" t="str">
        <f>VLOOKUP(Tabla2[[#This Row],[Componente]],Hoja5!$A$2:$B$31,2)</f>
        <v>Infraestructuras eléctricas, promoción de redes inteligentes y despliegue de la flexibilidad y el al</v>
      </c>
      <c r="F137" s="20" t="s">
        <v>1275</v>
      </c>
      <c r="G137" s="20" t="s">
        <v>417</v>
      </c>
      <c r="H137" s="20" t="s">
        <v>685</v>
      </c>
      <c r="I137" s="19" t="s">
        <v>832</v>
      </c>
      <c r="J137" s="19" t="s">
        <v>777</v>
      </c>
      <c r="K137" s="20" t="s">
        <v>564</v>
      </c>
      <c r="L137" s="18">
        <v>0</v>
      </c>
      <c r="M137" s="18">
        <v>18</v>
      </c>
      <c r="N137" s="22" t="s">
        <v>9</v>
      </c>
      <c r="O137" s="22">
        <v>2023</v>
      </c>
      <c r="P137" s="23" t="s">
        <v>110</v>
      </c>
      <c r="Q137" s="3"/>
      <c r="R137" s="3"/>
    </row>
    <row r="138" spans="1:18" ht="30">
      <c r="A138" s="18">
        <v>130</v>
      </c>
      <c r="B138" s="18">
        <v>3</v>
      </c>
      <c r="C138" s="13" t="s">
        <v>1239</v>
      </c>
      <c r="D138" s="18">
        <v>9</v>
      </c>
      <c r="E138" s="19" t="str">
        <f>VLOOKUP(Tabla2[[#This Row],[Componente]],Hoja5!$A$2:$B$31,2)</f>
        <v>Hoja de ruta del hidrógeno renovable y su integración sectorial</v>
      </c>
      <c r="F138" s="20" t="s">
        <v>1274</v>
      </c>
      <c r="G138" s="20" t="s">
        <v>418</v>
      </c>
      <c r="H138" s="20" t="s">
        <v>678</v>
      </c>
      <c r="I138" s="19" t="s">
        <v>833</v>
      </c>
      <c r="J138" s="19" t="s">
        <v>825</v>
      </c>
      <c r="K138" s="21"/>
      <c r="L138" s="21"/>
      <c r="M138" s="21"/>
      <c r="N138" s="22" t="s">
        <v>9</v>
      </c>
      <c r="O138" s="22">
        <v>2022</v>
      </c>
      <c r="P138" s="23" t="s">
        <v>111</v>
      </c>
      <c r="Q138" s="3"/>
      <c r="R138" s="3"/>
    </row>
    <row r="139" spans="1:18" ht="45">
      <c r="A139" s="18">
        <v>131</v>
      </c>
      <c r="B139" s="18">
        <v>3</v>
      </c>
      <c r="C139" s="13" t="s">
        <v>1239</v>
      </c>
      <c r="D139" s="18">
        <v>9</v>
      </c>
      <c r="E139" s="19" t="str">
        <f>VLOOKUP(Tabla2[[#This Row],[Componente]],Hoja5!$A$2:$B$31,2)</f>
        <v>Hoja de ruta del hidrógeno renovable y su integración sectorial</v>
      </c>
      <c r="F139" s="20" t="s">
        <v>1274</v>
      </c>
      <c r="G139" s="20" t="s">
        <v>418</v>
      </c>
      <c r="H139" s="20" t="s">
        <v>678</v>
      </c>
      <c r="I139" s="19" t="s">
        <v>834</v>
      </c>
      <c r="J139" s="19" t="s">
        <v>835</v>
      </c>
      <c r="K139" s="21"/>
      <c r="L139" s="21"/>
      <c r="M139" s="21"/>
      <c r="N139" s="22" t="s">
        <v>10</v>
      </c>
      <c r="O139" s="22">
        <v>2023</v>
      </c>
      <c r="P139" s="23" t="s">
        <v>112</v>
      </c>
      <c r="Q139" s="3"/>
      <c r="R139" s="3"/>
    </row>
    <row r="140" spans="1:18" ht="30">
      <c r="A140" s="18">
        <v>132</v>
      </c>
      <c r="B140" s="18">
        <v>3</v>
      </c>
      <c r="C140" s="13" t="s">
        <v>1239</v>
      </c>
      <c r="D140" s="18">
        <v>9</v>
      </c>
      <c r="E140" s="19" t="str">
        <f>VLOOKUP(Tabla2[[#This Row],[Componente]],Hoja5!$A$2:$B$31,2)</f>
        <v>Hoja de ruta del hidrógeno renovable y su integración sectorial</v>
      </c>
      <c r="F140" s="20" t="s">
        <v>1275</v>
      </c>
      <c r="G140" s="20" t="s">
        <v>419</v>
      </c>
      <c r="H140" s="20" t="s">
        <v>685</v>
      </c>
      <c r="I140" s="19" t="s">
        <v>836</v>
      </c>
      <c r="J140" s="24"/>
      <c r="K140" s="20" t="s">
        <v>564</v>
      </c>
      <c r="L140" s="18">
        <v>0</v>
      </c>
      <c r="M140" s="18">
        <v>10</v>
      </c>
      <c r="N140" s="22" t="s">
        <v>10</v>
      </c>
      <c r="O140" s="22">
        <v>2023</v>
      </c>
      <c r="P140" s="23" t="s">
        <v>113</v>
      </c>
      <c r="Q140" s="3"/>
      <c r="R140" s="3"/>
    </row>
    <row r="141" spans="1:18" ht="45">
      <c r="A141" s="18">
        <v>133</v>
      </c>
      <c r="B141" s="18">
        <v>3</v>
      </c>
      <c r="C141" s="13" t="s">
        <v>1239</v>
      </c>
      <c r="D141" s="18">
        <v>9</v>
      </c>
      <c r="E141" s="19" t="str">
        <f>VLOOKUP(Tabla2[[#This Row],[Componente]],Hoja5!$A$2:$B$31,2)</f>
        <v>Hoja de ruta del hidrógeno renovable y su integración sectorial</v>
      </c>
      <c r="F141" s="20" t="s">
        <v>1275</v>
      </c>
      <c r="G141" s="20" t="s">
        <v>419</v>
      </c>
      <c r="H141" s="20" t="s">
        <v>685</v>
      </c>
      <c r="I141" s="19" t="s">
        <v>837</v>
      </c>
      <c r="J141" s="24"/>
      <c r="K141" s="20" t="s">
        <v>564</v>
      </c>
      <c r="L141" s="18">
        <v>0</v>
      </c>
      <c r="M141" s="18">
        <v>5</v>
      </c>
      <c r="N141" s="22" t="s">
        <v>9</v>
      </c>
      <c r="O141" s="22">
        <v>2023</v>
      </c>
      <c r="P141" s="23" t="s">
        <v>114</v>
      </c>
      <c r="Q141" s="3"/>
      <c r="R141" s="3"/>
    </row>
    <row r="142" spans="1:18" ht="30">
      <c r="A142" s="18">
        <v>134</v>
      </c>
      <c r="B142" s="18">
        <v>3</v>
      </c>
      <c r="C142" s="13" t="s">
        <v>1239</v>
      </c>
      <c r="D142" s="18">
        <v>9</v>
      </c>
      <c r="E142" s="24" t="str">
        <f>VLOOKUP(Tabla2[[#This Row],[Componente]],Hoja5!$A$2:$B$31,2)</f>
        <v>Hoja de ruta del hidrógeno renovable y su integración sectorial</v>
      </c>
      <c r="F142" s="21" t="s">
        <v>1275</v>
      </c>
      <c r="G142" s="20" t="s">
        <v>419</v>
      </c>
      <c r="H142" s="20" t="s">
        <v>685</v>
      </c>
      <c r="I142" s="24" t="s">
        <v>1189</v>
      </c>
      <c r="J142" s="24"/>
      <c r="K142" s="20" t="s">
        <v>564</v>
      </c>
      <c r="L142" s="18">
        <v>0</v>
      </c>
      <c r="M142" s="18">
        <v>2</v>
      </c>
      <c r="N142" s="22" t="s">
        <v>9</v>
      </c>
      <c r="O142" s="22">
        <v>2023</v>
      </c>
      <c r="P142" s="23" t="s">
        <v>115</v>
      </c>
      <c r="Q142" s="3"/>
      <c r="R142" s="3"/>
    </row>
    <row r="143" spans="1:18" ht="45">
      <c r="A143" s="18">
        <v>135</v>
      </c>
      <c r="B143" s="18">
        <v>3</v>
      </c>
      <c r="C143" s="13" t="s">
        <v>1239</v>
      </c>
      <c r="D143" s="18">
        <v>9</v>
      </c>
      <c r="E143" s="19" t="str">
        <f>VLOOKUP(Tabla2[[#This Row],[Componente]],Hoja5!$A$2:$B$31,2)</f>
        <v>Hoja de ruta del hidrógeno renovable y su integración sectorial</v>
      </c>
      <c r="F143" s="20" t="s">
        <v>1275</v>
      </c>
      <c r="G143" s="20" t="s">
        <v>419</v>
      </c>
      <c r="H143" s="20" t="s">
        <v>685</v>
      </c>
      <c r="I143" s="19" t="s">
        <v>838</v>
      </c>
      <c r="J143" s="24"/>
      <c r="K143" s="20" t="s">
        <v>564</v>
      </c>
      <c r="L143" s="18">
        <v>0</v>
      </c>
      <c r="M143" s="18">
        <v>10</v>
      </c>
      <c r="N143" s="22" t="s">
        <v>9</v>
      </c>
      <c r="O143" s="22">
        <v>2023</v>
      </c>
      <c r="P143" s="23" t="s">
        <v>116</v>
      </c>
      <c r="Q143" s="3"/>
      <c r="R143" s="3"/>
    </row>
    <row r="144" spans="1:18" ht="45">
      <c r="A144" s="18">
        <v>136</v>
      </c>
      <c r="B144" s="18">
        <v>3</v>
      </c>
      <c r="C144" s="13" t="s">
        <v>1239</v>
      </c>
      <c r="D144" s="18">
        <v>9</v>
      </c>
      <c r="E144" s="24" t="str">
        <f>VLOOKUP(Tabla2[[#This Row],[Componente]],Hoja5!$A$2:$B$31,2)</f>
        <v>Hoja de ruta del hidrógeno renovable y su integración sectorial</v>
      </c>
      <c r="F144" s="21" t="s">
        <v>1275</v>
      </c>
      <c r="G144" s="20" t="s">
        <v>419</v>
      </c>
      <c r="H144" s="20" t="s">
        <v>685</v>
      </c>
      <c r="I144" s="24" t="s">
        <v>1190</v>
      </c>
      <c r="J144" s="24"/>
      <c r="K144" s="20" t="s">
        <v>564</v>
      </c>
      <c r="L144" s="18">
        <v>0</v>
      </c>
      <c r="M144" s="18">
        <v>10</v>
      </c>
      <c r="N144" s="22" t="s">
        <v>9</v>
      </c>
      <c r="O144" s="22">
        <v>2026</v>
      </c>
      <c r="P144" s="23" t="s">
        <v>117</v>
      </c>
      <c r="Q144" s="3"/>
      <c r="R144" s="3"/>
    </row>
    <row r="145" spans="1:18" ht="45">
      <c r="A145" s="18">
        <v>137</v>
      </c>
      <c r="B145" s="18">
        <v>3</v>
      </c>
      <c r="C145" s="13" t="s">
        <v>1239</v>
      </c>
      <c r="D145" s="18">
        <v>9</v>
      </c>
      <c r="E145" s="24" t="str">
        <f>VLOOKUP(Tabla2[[#This Row],[Componente]],Hoja5!$A$2:$B$31,2)</f>
        <v>Hoja de ruta del hidrógeno renovable y su integración sectorial</v>
      </c>
      <c r="F145" s="21" t="s">
        <v>1275</v>
      </c>
      <c r="G145" s="20" t="s">
        <v>419</v>
      </c>
      <c r="H145" s="20" t="s">
        <v>685</v>
      </c>
      <c r="I145" s="24" t="s">
        <v>1191</v>
      </c>
      <c r="J145" s="24"/>
      <c r="K145" s="20" t="s">
        <v>804</v>
      </c>
      <c r="L145" s="18">
        <v>0</v>
      </c>
      <c r="M145" s="18">
        <v>500</v>
      </c>
      <c r="N145" s="22" t="s">
        <v>10</v>
      </c>
      <c r="O145" s="22">
        <v>2026</v>
      </c>
      <c r="P145" s="23" t="s">
        <v>118</v>
      </c>
      <c r="Q145" s="3"/>
      <c r="R145" s="3"/>
    </row>
    <row r="146" spans="1:18" ht="45">
      <c r="A146" s="18">
        <v>138</v>
      </c>
      <c r="B146" s="18">
        <v>3</v>
      </c>
      <c r="C146" s="13" t="s">
        <v>1239</v>
      </c>
      <c r="D146" s="18">
        <v>10</v>
      </c>
      <c r="E146" s="19" t="str">
        <f>VLOOKUP(Tabla2[[#This Row],[Componente]],Hoja5!$A$2:$B$31,2)</f>
        <v>Estrategia de Transición justa</v>
      </c>
      <c r="F146" s="20" t="s">
        <v>1274</v>
      </c>
      <c r="G146" s="20" t="s">
        <v>420</v>
      </c>
      <c r="H146" s="20" t="s">
        <v>678</v>
      </c>
      <c r="I146" s="19" t="s">
        <v>839</v>
      </c>
      <c r="J146" s="19" t="s">
        <v>817</v>
      </c>
      <c r="K146" s="21"/>
      <c r="L146" s="21"/>
      <c r="M146" s="21"/>
      <c r="N146" s="22" t="s">
        <v>12</v>
      </c>
      <c r="O146" s="22">
        <v>2020</v>
      </c>
      <c r="P146" s="23" t="s">
        <v>119</v>
      </c>
      <c r="Q146" s="3"/>
      <c r="R146" s="3"/>
    </row>
    <row r="147" spans="1:18" ht="45">
      <c r="A147" s="18">
        <v>139</v>
      </c>
      <c r="B147" s="18">
        <v>3</v>
      </c>
      <c r="C147" s="13" t="s">
        <v>1239</v>
      </c>
      <c r="D147" s="18">
        <v>10</v>
      </c>
      <c r="E147" s="19" t="str">
        <f>VLOOKUP(Tabla2[[#This Row],[Componente]],Hoja5!$A$2:$B$31,2)</f>
        <v>Estrategia de Transición justa</v>
      </c>
      <c r="F147" s="20" t="s">
        <v>1274</v>
      </c>
      <c r="G147" s="20" t="s">
        <v>420</v>
      </c>
      <c r="H147" s="20" t="s">
        <v>685</v>
      </c>
      <c r="I147" s="19" t="s">
        <v>840</v>
      </c>
      <c r="J147" s="19" t="s">
        <v>777</v>
      </c>
      <c r="K147" s="20" t="s">
        <v>564</v>
      </c>
      <c r="L147" s="18">
        <v>0</v>
      </c>
      <c r="M147" s="18">
        <v>12</v>
      </c>
      <c r="N147" s="22" t="s">
        <v>10</v>
      </c>
      <c r="O147" s="22">
        <v>2023</v>
      </c>
      <c r="P147" s="23" t="s">
        <v>120</v>
      </c>
      <c r="Q147" s="3"/>
      <c r="R147" s="3"/>
    </row>
    <row r="148" spans="1:18" ht="60">
      <c r="A148" s="18">
        <v>140</v>
      </c>
      <c r="B148" s="18">
        <v>3</v>
      </c>
      <c r="C148" s="13" t="s">
        <v>1239</v>
      </c>
      <c r="D148" s="18">
        <v>10</v>
      </c>
      <c r="E148" s="24" t="str">
        <f>VLOOKUP(Tabla2[[#This Row],[Componente]],Hoja5!$A$2:$B$31,2)</f>
        <v>Estrategia de Transición justa</v>
      </c>
      <c r="F148" s="20" t="s">
        <v>1275</v>
      </c>
      <c r="G148" s="20" t="s">
        <v>421</v>
      </c>
      <c r="H148" s="20" t="s">
        <v>678</v>
      </c>
      <c r="I148" s="24" t="s">
        <v>1192</v>
      </c>
      <c r="J148" s="19" t="s">
        <v>817</v>
      </c>
      <c r="K148" s="21"/>
      <c r="L148" s="21"/>
      <c r="M148" s="21"/>
      <c r="N148" s="22" t="s">
        <v>9</v>
      </c>
      <c r="O148" s="22">
        <v>2021</v>
      </c>
      <c r="P148" s="23" t="s">
        <v>121</v>
      </c>
      <c r="Q148" s="3"/>
      <c r="R148" s="3"/>
    </row>
    <row r="149" spans="1:18" ht="45">
      <c r="A149" s="18">
        <v>141</v>
      </c>
      <c r="B149" s="18">
        <v>3</v>
      </c>
      <c r="C149" s="13" t="s">
        <v>1239</v>
      </c>
      <c r="D149" s="18">
        <v>10</v>
      </c>
      <c r="E149" s="19" t="str">
        <f>VLOOKUP(Tabla2[[#This Row],[Componente]],Hoja5!$A$2:$B$31,2)</f>
        <v>Estrategia de Transición justa</v>
      </c>
      <c r="F149" s="20" t="s">
        <v>1275</v>
      </c>
      <c r="G149" s="20" t="s">
        <v>421</v>
      </c>
      <c r="H149" s="20" t="s">
        <v>685</v>
      </c>
      <c r="I149" s="19" t="s">
        <v>841</v>
      </c>
      <c r="J149" s="19" t="s">
        <v>777</v>
      </c>
      <c r="K149" s="20" t="s">
        <v>564</v>
      </c>
      <c r="L149" s="18">
        <v>0</v>
      </c>
      <c r="M149" s="18">
        <v>100</v>
      </c>
      <c r="N149" s="22" t="s">
        <v>9</v>
      </c>
      <c r="O149" s="22">
        <v>2022</v>
      </c>
      <c r="P149" s="23" t="s">
        <v>122</v>
      </c>
      <c r="Q149" s="3"/>
      <c r="R149" s="3"/>
    </row>
    <row r="150" spans="1:18" ht="45">
      <c r="A150" s="18">
        <v>142</v>
      </c>
      <c r="B150" s="18">
        <v>3</v>
      </c>
      <c r="C150" s="13" t="s">
        <v>1239</v>
      </c>
      <c r="D150" s="18">
        <v>10</v>
      </c>
      <c r="E150" s="19" t="str">
        <f>VLOOKUP(Tabla2[[#This Row],[Componente]],Hoja5!$A$2:$B$31,2)</f>
        <v>Estrategia de Transición justa</v>
      </c>
      <c r="F150" s="20" t="s">
        <v>1275</v>
      </c>
      <c r="G150" s="20" t="s">
        <v>421</v>
      </c>
      <c r="H150" s="20" t="s">
        <v>685</v>
      </c>
      <c r="I150" s="19" t="s">
        <v>842</v>
      </c>
      <c r="J150" s="19" t="s">
        <v>777</v>
      </c>
      <c r="K150" s="20" t="s">
        <v>564</v>
      </c>
      <c r="L150" s="18">
        <v>0</v>
      </c>
      <c r="M150" s="25">
        <v>4000</v>
      </c>
      <c r="N150" s="22" t="s">
        <v>11</v>
      </c>
      <c r="O150" s="22">
        <v>2023</v>
      </c>
      <c r="P150" s="23" t="s">
        <v>612</v>
      </c>
      <c r="Q150" s="3"/>
      <c r="R150" s="3"/>
    </row>
    <row r="151" spans="1:18" ht="45">
      <c r="A151" s="18">
        <v>143</v>
      </c>
      <c r="B151" s="18">
        <v>3</v>
      </c>
      <c r="C151" s="13" t="s">
        <v>1239</v>
      </c>
      <c r="D151" s="18">
        <v>10</v>
      </c>
      <c r="E151" s="19" t="str">
        <f>VLOOKUP(Tabla2[[#This Row],[Componente]],Hoja5!$A$2:$B$31,2)</f>
        <v>Estrategia de Transición justa</v>
      </c>
      <c r="F151" s="20" t="s">
        <v>1275</v>
      </c>
      <c r="G151" s="20" t="s">
        <v>421</v>
      </c>
      <c r="H151" s="20" t="s">
        <v>685</v>
      </c>
      <c r="I151" s="19" t="s">
        <v>843</v>
      </c>
      <c r="J151" s="19" t="s">
        <v>777</v>
      </c>
      <c r="K151" s="20" t="s">
        <v>564</v>
      </c>
      <c r="L151" s="18">
        <v>0</v>
      </c>
      <c r="M151" s="25">
        <v>2</v>
      </c>
      <c r="N151" s="22" t="s">
        <v>9</v>
      </c>
      <c r="O151" s="22">
        <v>2023</v>
      </c>
      <c r="P151" s="23" t="s">
        <v>123</v>
      </c>
      <c r="Q151" s="3"/>
      <c r="R151" s="3"/>
    </row>
    <row r="152" spans="1:18" ht="45">
      <c r="A152" s="18">
        <v>144</v>
      </c>
      <c r="B152" s="18">
        <v>3</v>
      </c>
      <c r="C152" s="13" t="s">
        <v>1239</v>
      </c>
      <c r="D152" s="18">
        <v>10</v>
      </c>
      <c r="E152" s="19" t="str">
        <f>VLOOKUP(Tabla2[[#This Row],[Componente]],Hoja5!$A$2:$B$31,2)</f>
        <v>Estrategia de Transición justa</v>
      </c>
      <c r="F152" s="20" t="s">
        <v>1275</v>
      </c>
      <c r="G152" s="20" t="s">
        <v>421</v>
      </c>
      <c r="H152" s="20" t="s">
        <v>685</v>
      </c>
      <c r="I152" s="19" t="s">
        <v>844</v>
      </c>
      <c r="J152" s="19" t="s">
        <v>777</v>
      </c>
      <c r="K152" s="20" t="s">
        <v>845</v>
      </c>
      <c r="L152" s="18">
        <v>0</v>
      </c>
      <c r="M152" s="25">
        <v>2000</v>
      </c>
      <c r="N152" s="22" t="s">
        <v>10</v>
      </c>
      <c r="O152" s="22">
        <v>2026</v>
      </c>
      <c r="P152" s="23" t="s">
        <v>3</v>
      </c>
      <c r="Q152" s="3"/>
      <c r="R152" s="3"/>
    </row>
    <row r="153" spans="1:18" ht="45">
      <c r="A153" s="18">
        <v>145</v>
      </c>
      <c r="B153" s="18">
        <v>4</v>
      </c>
      <c r="C153" s="13" t="s">
        <v>1244</v>
      </c>
      <c r="D153" s="18">
        <v>11</v>
      </c>
      <c r="E153" s="19" t="str">
        <f>VLOOKUP(Tabla2[[#This Row],[Componente]],Hoja5!$A$2:$B$31,2)</f>
        <v>Modernización de las Administraciones públicas</v>
      </c>
      <c r="F153" s="20" t="s">
        <v>1274</v>
      </c>
      <c r="G153" s="20" t="s">
        <v>422</v>
      </c>
      <c r="H153" s="20" t="s">
        <v>678</v>
      </c>
      <c r="I153" s="19" t="s">
        <v>846</v>
      </c>
      <c r="J153" s="19" t="s">
        <v>847</v>
      </c>
      <c r="K153" s="20"/>
      <c r="L153" s="18"/>
      <c r="M153" s="25"/>
      <c r="N153" s="22" t="s">
        <v>10</v>
      </c>
      <c r="O153" s="22">
        <v>2021</v>
      </c>
      <c r="P153" s="23" t="s">
        <v>124</v>
      </c>
      <c r="Q153" s="3"/>
      <c r="R153" s="3"/>
    </row>
    <row r="154" spans="1:18" ht="75">
      <c r="A154" s="18">
        <v>146</v>
      </c>
      <c r="B154" s="18">
        <v>4</v>
      </c>
      <c r="C154" s="13" t="s">
        <v>1244</v>
      </c>
      <c r="D154" s="18">
        <v>11</v>
      </c>
      <c r="E154" s="19" t="str">
        <f>VLOOKUP(Tabla2[[#This Row],[Componente]],Hoja5!$A$2:$B$31,2)</f>
        <v>Modernización de las Administraciones públicas</v>
      </c>
      <c r="F154" s="20" t="s">
        <v>1274</v>
      </c>
      <c r="G154" s="20" t="s">
        <v>422</v>
      </c>
      <c r="H154" s="20" t="s">
        <v>678</v>
      </c>
      <c r="I154" s="19" t="s">
        <v>848</v>
      </c>
      <c r="J154" s="19" t="s">
        <v>849</v>
      </c>
      <c r="K154" s="20"/>
      <c r="L154" s="18"/>
      <c r="M154" s="25"/>
      <c r="N154" s="22" t="s">
        <v>9</v>
      </c>
      <c r="O154" s="22">
        <v>2022</v>
      </c>
      <c r="P154" s="23" t="s">
        <v>125</v>
      </c>
      <c r="Q154" s="3"/>
      <c r="R154" s="3"/>
    </row>
    <row r="155" spans="1:18" ht="45">
      <c r="A155" s="18">
        <v>147</v>
      </c>
      <c r="B155" s="18">
        <v>4</v>
      </c>
      <c r="C155" s="13" t="s">
        <v>1244</v>
      </c>
      <c r="D155" s="18">
        <v>11</v>
      </c>
      <c r="E155" s="19" t="str">
        <f>VLOOKUP(Tabla2[[#This Row],[Componente]],Hoja5!$A$2:$B$31,2)</f>
        <v>Modernización de las Administraciones públicas</v>
      </c>
      <c r="F155" s="20" t="s">
        <v>1274</v>
      </c>
      <c r="G155" s="20" t="s">
        <v>422</v>
      </c>
      <c r="H155" s="20" t="s">
        <v>678</v>
      </c>
      <c r="I155" s="19" t="s">
        <v>850</v>
      </c>
      <c r="J155" s="19" t="s">
        <v>625</v>
      </c>
      <c r="K155" s="20"/>
      <c r="L155" s="18"/>
      <c r="M155" s="25"/>
      <c r="N155" s="22" t="s">
        <v>9</v>
      </c>
      <c r="O155" s="22">
        <v>2022</v>
      </c>
      <c r="P155" s="23" t="s">
        <v>126</v>
      </c>
      <c r="Q155" s="3"/>
      <c r="R155" s="3"/>
    </row>
    <row r="156" spans="1:18" ht="60">
      <c r="A156" s="18">
        <v>148</v>
      </c>
      <c r="B156" s="18">
        <v>4</v>
      </c>
      <c r="C156" s="13" t="s">
        <v>1244</v>
      </c>
      <c r="D156" s="18">
        <v>11</v>
      </c>
      <c r="E156" s="19" t="str">
        <f>VLOOKUP(Tabla2[[#This Row],[Componente]],Hoja5!$A$2:$B$31,2)</f>
        <v>Modernización de las Administraciones públicas</v>
      </c>
      <c r="F156" s="20" t="s">
        <v>1274</v>
      </c>
      <c r="G156" s="20" t="s">
        <v>422</v>
      </c>
      <c r="H156" s="20" t="s">
        <v>678</v>
      </c>
      <c r="I156" s="19" t="s">
        <v>851</v>
      </c>
      <c r="J156" s="19" t="s">
        <v>614</v>
      </c>
      <c r="K156" s="20"/>
      <c r="L156" s="18"/>
      <c r="M156" s="25"/>
      <c r="N156" s="22" t="s">
        <v>9</v>
      </c>
      <c r="O156" s="22">
        <v>2022</v>
      </c>
      <c r="P156" s="23" t="s">
        <v>127</v>
      </c>
      <c r="Q156" s="3"/>
      <c r="R156" s="3"/>
    </row>
    <row r="157" spans="1:18" ht="90">
      <c r="A157" s="18">
        <v>149</v>
      </c>
      <c r="B157" s="18">
        <v>4</v>
      </c>
      <c r="C157" s="13" t="s">
        <v>1244</v>
      </c>
      <c r="D157" s="18">
        <v>11</v>
      </c>
      <c r="E157" s="19" t="str">
        <f>VLOOKUP(Tabla2[[#This Row],[Componente]],Hoja5!$A$2:$B$31,2)</f>
        <v>Modernización de las Administraciones públicas</v>
      </c>
      <c r="F157" s="20" t="s">
        <v>1274</v>
      </c>
      <c r="G157" s="20" t="s">
        <v>422</v>
      </c>
      <c r="H157" s="20" t="s">
        <v>678</v>
      </c>
      <c r="I157" s="19" t="s">
        <v>613</v>
      </c>
      <c r="J157" s="19" t="s">
        <v>614</v>
      </c>
      <c r="K157" s="20"/>
      <c r="L157" s="18"/>
      <c r="M157" s="25"/>
      <c r="N157" s="22" t="s">
        <v>9</v>
      </c>
      <c r="O157" s="22">
        <v>2022</v>
      </c>
      <c r="P157" s="23" t="s">
        <v>615</v>
      </c>
      <c r="Q157" s="3"/>
      <c r="R157" s="3"/>
    </row>
    <row r="158" spans="1:18" ht="60">
      <c r="A158" s="18">
        <v>150</v>
      </c>
      <c r="B158" s="18">
        <v>4</v>
      </c>
      <c r="C158" s="13" t="s">
        <v>1244</v>
      </c>
      <c r="D158" s="18">
        <v>11</v>
      </c>
      <c r="E158" s="19" t="str">
        <f>VLOOKUP(Tabla2[[#This Row],[Componente]],Hoja5!$A$2:$B$31,2)</f>
        <v>Modernización de las Administraciones públicas</v>
      </c>
      <c r="F158" s="20" t="s">
        <v>1274</v>
      </c>
      <c r="G158" s="20" t="s">
        <v>422</v>
      </c>
      <c r="H158" s="20" t="s">
        <v>678</v>
      </c>
      <c r="I158" s="19" t="s">
        <v>852</v>
      </c>
      <c r="J158" s="19" t="s">
        <v>853</v>
      </c>
      <c r="K158" s="20"/>
      <c r="L158" s="18"/>
      <c r="M158" s="25"/>
      <c r="N158" s="22" t="s">
        <v>11</v>
      </c>
      <c r="O158" s="22">
        <v>2023</v>
      </c>
      <c r="P158" s="23" t="s">
        <v>128</v>
      </c>
      <c r="Q158" s="3"/>
      <c r="R158" s="3"/>
    </row>
    <row r="159" spans="1:18" ht="30">
      <c r="A159" s="18">
        <v>151</v>
      </c>
      <c r="B159" s="18">
        <v>4</v>
      </c>
      <c r="C159" s="13" t="s">
        <v>1244</v>
      </c>
      <c r="D159" s="18">
        <v>11</v>
      </c>
      <c r="E159" s="19" t="str">
        <f>VLOOKUP(Tabla2[[#This Row],[Componente]],Hoja5!$A$2:$B$31,2)</f>
        <v>Modernización de las Administraciones públicas</v>
      </c>
      <c r="F159" s="20" t="s">
        <v>1274</v>
      </c>
      <c r="G159" s="20" t="s">
        <v>422</v>
      </c>
      <c r="H159" s="20" t="s">
        <v>685</v>
      </c>
      <c r="I159" s="19" t="s">
        <v>854</v>
      </c>
      <c r="J159" s="19"/>
      <c r="K159" s="20" t="s">
        <v>564</v>
      </c>
      <c r="L159" s="18">
        <v>0</v>
      </c>
      <c r="M159" s="25">
        <v>300000</v>
      </c>
      <c r="N159" s="22" t="s">
        <v>9</v>
      </c>
      <c r="O159" s="22">
        <v>2024</v>
      </c>
      <c r="P159" s="23" t="s">
        <v>129</v>
      </c>
      <c r="Q159" s="3"/>
      <c r="R159" s="3"/>
    </row>
    <row r="160" spans="1:18" ht="45">
      <c r="A160" s="18">
        <v>152</v>
      </c>
      <c r="B160" s="18">
        <v>4</v>
      </c>
      <c r="C160" s="13" t="s">
        <v>1244</v>
      </c>
      <c r="D160" s="18">
        <v>11</v>
      </c>
      <c r="E160" s="19" t="str">
        <f>VLOOKUP(Tabla2[[#This Row],[Componente]],Hoja5!$A$2:$B$31,2)</f>
        <v>Modernización de las Administraciones públicas</v>
      </c>
      <c r="F160" s="20" t="s">
        <v>1274</v>
      </c>
      <c r="G160" s="20" t="s">
        <v>423</v>
      </c>
      <c r="H160" s="20" t="s">
        <v>678</v>
      </c>
      <c r="I160" s="19" t="s">
        <v>855</v>
      </c>
      <c r="J160" s="19" t="s">
        <v>625</v>
      </c>
      <c r="K160" s="20"/>
      <c r="L160" s="18"/>
      <c r="M160" s="25"/>
      <c r="N160" s="22" t="s">
        <v>11</v>
      </c>
      <c r="O160" s="22">
        <v>2020</v>
      </c>
      <c r="P160" s="23" t="s">
        <v>130</v>
      </c>
      <c r="Q160" s="3"/>
      <c r="R160" s="3"/>
    </row>
    <row r="161" spans="1:18" ht="75">
      <c r="A161" s="18">
        <v>153</v>
      </c>
      <c r="B161" s="18">
        <v>4</v>
      </c>
      <c r="C161" s="13" t="s">
        <v>1244</v>
      </c>
      <c r="D161" s="18">
        <v>11</v>
      </c>
      <c r="E161" s="19" t="str">
        <f>VLOOKUP(Tabla2[[#This Row],[Componente]],Hoja5!$A$2:$B$31,2)</f>
        <v>Modernización de las Administraciones públicas</v>
      </c>
      <c r="F161" s="20" t="s">
        <v>1274</v>
      </c>
      <c r="G161" s="20" t="s">
        <v>423</v>
      </c>
      <c r="H161" s="20" t="s">
        <v>678</v>
      </c>
      <c r="I161" s="19" t="s">
        <v>856</v>
      </c>
      <c r="J161" s="19" t="s">
        <v>625</v>
      </c>
      <c r="K161" s="20"/>
      <c r="L161" s="18"/>
      <c r="M161" s="25"/>
      <c r="N161" s="22" t="s">
        <v>9</v>
      </c>
      <c r="O161" s="22">
        <v>2022</v>
      </c>
      <c r="P161" s="23" t="s">
        <v>616</v>
      </c>
      <c r="Q161" s="3"/>
      <c r="R161" s="3"/>
    </row>
    <row r="162" spans="1:18" ht="60">
      <c r="A162" s="18">
        <v>154</v>
      </c>
      <c r="B162" s="18">
        <v>4</v>
      </c>
      <c r="C162" s="13" t="s">
        <v>1244</v>
      </c>
      <c r="D162" s="18">
        <v>11</v>
      </c>
      <c r="E162" s="19" t="str">
        <f>VLOOKUP(Tabla2[[#This Row],[Componente]],Hoja5!$A$2:$B$31,2)</f>
        <v>Modernización de las Administraciones públicas</v>
      </c>
      <c r="F162" s="20" t="s">
        <v>1274</v>
      </c>
      <c r="G162" s="20" t="s">
        <v>424</v>
      </c>
      <c r="H162" s="20" t="s">
        <v>678</v>
      </c>
      <c r="I162" s="19" t="s">
        <v>857</v>
      </c>
      <c r="J162" s="19" t="s">
        <v>853</v>
      </c>
      <c r="K162" s="20"/>
      <c r="L162" s="18"/>
      <c r="M162" s="25"/>
      <c r="N162" s="22" t="s">
        <v>9</v>
      </c>
      <c r="O162" s="22">
        <v>2020</v>
      </c>
      <c r="P162" s="23" t="s">
        <v>131</v>
      </c>
      <c r="Q162" s="3"/>
      <c r="R162" s="3"/>
    </row>
    <row r="163" spans="1:18" ht="60">
      <c r="A163" s="18">
        <v>155</v>
      </c>
      <c r="B163" s="18">
        <v>4</v>
      </c>
      <c r="C163" s="13" t="s">
        <v>1244</v>
      </c>
      <c r="D163" s="18">
        <v>11</v>
      </c>
      <c r="E163" s="19" t="str">
        <f>VLOOKUP(Tabla2[[#This Row],[Componente]],Hoja5!$A$2:$B$31,2)</f>
        <v>Modernización de las Administraciones públicas</v>
      </c>
      <c r="F163" s="20" t="s">
        <v>1274</v>
      </c>
      <c r="G163" s="20" t="s">
        <v>424</v>
      </c>
      <c r="H163" s="20" t="s">
        <v>678</v>
      </c>
      <c r="I163" s="19" t="s">
        <v>858</v>
      </c>
      <c r="J163" s="19" t="s">
        <v>853</v>
      </c>
      <c r="K163" s="20"/>
      <c r="L163" s="18"/>
      <c r="M163" s="25"/>
      <c r="N163" s="22" t="s">
        <v>12</v>
      </c>
      <c r="O163" s="22">
        <v>2021</v>
      </c>
      <c r="P163" s="23" t="s">
        <v>132</v>
      </c>
      <c r="Q163" s="3"/>
      <c r="R163" s="3"/>
    </row>
    <row r="164" spans="1:18" ht="60">
      <c r="A164" s="18">
        <v>156</v>
      </c>
      <c r="B164" s="18">
        <v>4</v>
      </c>
      <c r="C164" s="13" t="s">
        <v>1244</v>
      </c>
      <c r="D164" s="18">
        <v>11</v>
      </c>
      <c r="E164" s="19" t="str">
        <f>VLOOKUP(Tabla2[[#This Row],[Componente]],Hoja5!$A$2:$B$31,2)</f>
        <v>Modernización de las Administraciones públicas</v>
      </c>
      <c r="F164" s="20" t="s">
        <v>1274</v>
      </c>
      <c r="G164" s="20" t="s">
        <v>425</v>
      </c>
      <c r="H164" s="20" t="s">
        <v>678</v>
      </c>
      <c r="I164" s="19" t="s">
        <v>859</v>
      </c>
      <c r="J164" s="19" t="s">
        <v>860</v>
      </c>
      <c r="K164" s="20"/>
      <c r="L164" s="18"/>
      <c r="M164" s="25"/>
      <c r="N164" s="22" t="s">
        <v>9</v>
      </c>
      <c r="O164" s="22">
        <v>2021</v>
      </c>
      <c r="P164" s="23" t="s">
        <v>617</v>
      </c>
      <c r="Q164" s="3"/>
      <c r="R164" s="3"/>
    </row>
    <row r="165" spans="1:18" ht="90">
      <c r="A165" s="18">
        <v>157</v>
      </c>
      <c r="B165" s="18">
        <v>4</v>
      </c>
      <c r="C165" s="13" t="s">
        <v>1244</v>
      </c>
      <c r="D165" s="18">
        <v>11</v>
      </c>
      <c r="E165" s="19" t="str">
        <f>VLOOKUP(Tabla2[[#This Row],[Componente]],Hoja5!$A$2:$B$31,2)</f>
        <v>Modernización de las Administraciones públicas</v>
      </c>
      <c r="F165" s="20" t="s">
        <v>1274</v>
      </c>
      <c r="G165" s="20" t="s">
        <v>425</v>
      </c>
      <c r="H165" s="20" t="s">
        <v>678</v>
      </c>
      <c r="I165" s="19" t="s">
        <v>861</v>
      </c>
      <c r="J165" s="19" t="s">
        <v>862</v>
      </c>
      <c r="K165" s="20"/>
      <c r="L165" s="18"/>
      <c r="M165" s="25"/>
      <c r="N165" s="22" t="s">
        <v>9</v>
      </c>
      <c r="O165" s="22">
        <v>2022</v>
      </c>
      <c r="P165" s="23" t="s">
        <v>133</v>
      </c>
      <c r="Q165" s="3"/>
      <c r="R165" s="3"/>
    </row>
    <row r="166" spans="1:18" ht="75">
      <c r="A166" s="18">
        <v>158</v>
      </c>
      <c r="B166" s="18">
        <v>4</v>
      </c>
      <c r="C166" s="13" t="s">
        <v>1244</v>
      </c>
      <c r="D166" s="18">
        <v>11</v>
      </c>
      <c r="E166" s="19" t="str">
        <f>VLOOKUP(Tabla2[[#This Row],[Componente]],Hoja5!$A$2:$B$31,2)</f>
        <v>Modernización de las Administraciones públicas</v>
      </c>
      <c r="F166" s="20" t="s">
        <v>1274</v>
      </c>
      <c r="G166" s="20" t="s">
        <v>426</v>
      </c>
      <c r="H166" s="20" t="s">
        <v>678</v>
      </c>
      <c r="I166" s="19" t="s">
        <v>863</v>
      </c>
      <c r="J166" s="19" t="s">
        <v>853</v>
      </c>
      <c r="K166" s="20"/>
      <c r="L166" s="18"/>
      <c r="M166" s="25"/>
      <c r="N166" s="22" t="s">
        <v>12</v>
      </c>
      <c r="O166" s="22">
        <v>2021</v>
      </c>
      <c r="P166" s="23" t="s">
        <v>134</v>
      </c>
      <c r="Q166" s="3"/>
      <c r="R166" s="3"/>
    </row>
    <row r="167" spans="1:18" ht="45">
      <c r="A167" s="18">
        <v>159</v>
      </c>
      <c r="B167" s="18">
        <v>4</v>
      </c>
      <c r="C167" s="13" t="s">
        <v>1244</v>
      </c>
      <c r="D167" s="18">
        <v>11</v>
      </c>
      <c r="E167" s="19" t="str">
        <f>VLOOKUP(Tabla2[[#This Row],[Componente]],Hoja5!$A$2:$B$31,2)</f>
        <v>Modernización de las Administraciones públicas</v>
      </c>
      <c r="F167" s="20" t="s">
        <v>1274</v>
      </c>
      <c r="G167" s="20" t="s">
        <v>426</v>
      </c>
      <c r="H167" s="20" t="s">
        <v>678</v>
      </c>
      <c r="I167" s="19" t="s">
        <v>864</v>
      </c>
      <c r="J167" s="19" t="s">
        <v>817</v>
      </c>
      <c r="K167" s="20"/>
      <c r="L167" s="18"/>
      <c r="M167" s="25"/>
      <c r="N167" s="22" t="s">
        <v>10</v>
      </c>
      <c r="O167" s="22">
        <v>2021</v>
      </c>
      <c r="P167" s="23" t="s">
        <v>135</v>
      </c>
      <c r="Q167" s="3"/>
      <c r="R167" s="3"/>
    </row>
    <row r="168" spans="1:18" ht="45">
      <c r="A168" s="18">
        <v>160</v>
      </c>
      <c r="B168" s="18">
        <v>4</v>
      </c>
      <c r="C168" s="13" t="s">
        <v>1244</v>
      </c>
      <c r="D168" s="18">
        <v>11</v>
      </c>
      <c r="E168" s="19" t="str">
        <f>VLOOKUP(Tabla2[[#This Row],[Componente]],Hoja5!$A$2:$B$31,2)</f>
        <v>Modernización de las Administraciones públicas</v>
      </c>
      <c r="F168" s="20" t="s">
        <v>1274</v>
      </c>
      <c r="G168" s="20" t="s">
        <v>426</v>
      </c>
      <c r="H168" s="20" t="s">
        <v>678</v>
      </c>
      <c r="I168" s="19" t="s">
        <v>136</v>
      </c>
      <c r="J168" s="19" t="s">
        <v>865</v>
      </c>
      <c r="K168" s="20"/>
      <c r="L168" s="18"/>
      <c r="M168" s="25"/>
      <c r="N168" s="22" t="s">
        <v>11</v>
      </c>
      <c r="O168" s="22">
        <v>2021</v>
      </c>
      <c r="P168" s="23" t="s">
        <v>136</v>
      </c>
      <c r="Q168" s="3"/>
      <c r="R168" s="3"/>
    </row>
    <row r="169" spans="1:18" ht="90">
      <c r="A169" s="18">
        <v>161</v>
      </c>
      <c r="B169" s="18">
        <v>4</v>
      </c>
      <c r="C169" s="13" t="s">
        <v>1244</v>
      </c>
      <c r="D169" s="18">
        <v>11</v>
      </c>
      <c r="E169" s="19" t="str">
        <f>VLOOKUP(Tabla2[[#This Row],[Componente]],Hoja5!$A$2:$B$31,2)</f>
        <v>Modernización de las Administraciones públicas</v>
      </c>
      <c r="F169" s="20" t="s">
        <v>1275</v>
      </c>
      <c r="G169" s="20" t="s">
        <v>427</v>
      </c>
      <c r="H169" s="20" t="s">
        <v>678</v>
      </c>
      <c r="I169" s="19" t="s">
        <v>866</v>
      </c>
      <c r="J169" s="19" t="s">
        <v>867</v>
      </c>
      <c r="K169" s="20"/>
      <c r="L169" s="18"/>
      <c r="M169" s="25"/>
      <c r="N169" s="22" t="s">
        <v>9</v>
      </c>
      <c r="O169" s="22">
        <v>2023</v>
      </c>
      <c r="P169" s="23" t="s">
        <v>137</v>
      </c>
      <c r="Q169" s="3"/>
      <c r="R169" s="3"/>
    </row>
    <row r="170" spans="1:18" ht="75">
      <c r="A170" s="18">
        <v>162</v>
      </c>
      <c r="B170" s="18">
        <v>4</v>
      </c>
      <c r="C170" s="13" t="s">
        <v>1244</v>
      </c>
      <c r="D170" s="18">
        <v>11</v>
      </c>
      <c r="E170" s="19" t="str">
        <f>VLOOKUP(Tabla2[[#This Row],[Componente]],Hoja5!$A$2:$B$31,2)</f>
        <v>Modernización de las Administraciones públicas</v>
      </c>
      <c r="F170" s="20" t="s">
        <v>1275</v>
      </c>
      <c r="G170" s="20" t="s">
        <v>427</v>
      </c>
      <c r="H170" s="20" t="s">
        <v>685</v>
      </c>
      <c r="I170" s="19" t="s">
        <v>868</v>
      </c>
      <c r="J170" s="19"/>
      <c r="K170" s="20" t="s">
        <v>869</v>
      </c>
      <c r="L170" s="18">
        <v>0</v>
      </c>
      <c r="M170" s="25">
        <v>960</v>
      </c>
      <c r="N170" s="22" t="s">
        <v>9</v>
      </c>
      <c r="O170" s="22">
        <v>2023</v>
      </c>
      <c r="P170" s="23" t="s">
        <v>138</v>
      </c>
      <c r="Q170" s="3"/>
      <c r="R170" s="3"/>
    </row>
    <row r="171" spans="1:18" ht="75">
      <c r="A171" s="18">
        <v>163</v>
      </c>
      <c r="B171" s="18">
        <v>4</v>
      </c>
      <c r="C171" s="13" t="s">
        <v>1244</v>
      </c>
      <c r="D171" s="18">
        <v>11</v>
      </c>
      <c r="E171" s="19" t="str">
        <f>VLOOKUP(Tabla2[[#This Row],[Componente]],Hoja5!$A$2:$B$31,2)</f>
        <v>Modernización de las Administraciones públicas</v>
      </c>
      <c r="F171" s="20" t="s">
        <v>1275</v>
      </c>
      <c r="G171" s="20" t="s">
        <v>427</v>
      </c>
      <c r="H171" s="20" t="s">
        <v>678</v>
      </c>
      <c r="I171" s="19" t="s">
        <v>870</v>
      </c>
      <c r="J171" s="19" t="s">
        <v>620</v>
      </c>
      <c r="K171" s="20"/>
      <c r="L171" s="18"/>
      <c r="M171" s="25"/>
      <c r="N171" s="22" t="s">
        <v>9</v>
      </c>
      <c r="O171" s="22">
        <v>2025</v>
      </c>
      <c r="P171" s="23" t="s">
        <v>139</v>
      </c>
      <c r="Q171" s="3"/>
      <c r="R171" s="3"/>
    </row>
    <row r="172" spans="1:18" ht="90">
      <c r="A172" s="18">
        <v>164</v>
      </c>
      <c r="B172" s="18">
        <v>4</v>
      </c>
      <c r="C172" s="13" t="s">
        <v>1244</v>
      </c>
      <c r="D172" s="18">
        <v>11</v>
      </c>
      <c r="E172" s="19" t="str">
        <f>VLOOKUP(Tabla2[[#This Row],[Componente]],Hoja5!$A$2:$B$31,2)</f>
        <v>Modernización de las Administraciones públicas</v>
      </c>
      <c r="F172" s="20" t="s">
        <v>1275</v>
      </c>
      <c r="G172" s="20" t="s">
        <v>428</v>
      </c>
      <c r="H172" s="20" t="s">
        <v>678</v>
      </c>
      <c r="I172" s="19" t="s">
        <v>871</v>
      </c>
      <c r="J172" s="19" t="s">
        <v>619</v>
      </c>
      <c r="K172" s="20"/>
      <c r="L172" s="18"/>
      <c r="M172" s="25"/>
      <c r="N172" s="22" t="s">
        <v>11</v>
      </c>
      <c r="O172" s="22">
        <v>2023</v>
      </c>
      <c r="P172" s="23" t="s">
        <v>618</v>
      </c>
      <c r="Q172" s="3"/>
      <c r="R172" s="3"/>
    </row>
    <row r="173" spans="1:18" ht="90">
      <c r="A173" s="18">
        <v>165</v>
      </c>
      <c r="B173" s="18">
        <v>4</v>
      </c>
      <c r="C173" s="13" t="s">
        <v>1244</v>
      </c>
      <c r="D173" s="18">
        <v>11</v>
      </c>
      <c r="E173" s="19" t="str">
        <f>VLOOKUP(Tabla2[[#This Row],[Componente]],Hoja5!$A$2:$B$31,2)</f>
        <v>Modernización de las Administraciones públicas</v>
      </c>
      <c r="F173" s="20" t="s">
        <v>1275</v>
      </c>
      <c r="G173" s="20" t="s">
        <v>428</v>
      </c>
      <c r="H173" s="20" t="s">
        <v>685</v>
      </c>
      <c r="I173" s="19" t="s">
        <v>872</v>
      </c>
      <c r="J173" s="19"/>
      <c r="K173" s="20" t="s">
        <v>873</v>
      </c>
      <c r="L173" s="18">
        <v>0</v>
      </c>
      <c r="M173" s="25">
        <v>70</v>
      </c>
      <c r="N173" s="22" t="s">
        <v>9</v>
      </c>
      <c r="O173" s="22">
        <v>2023</v>
      </c>
      <c r="P173" s="23" t="s">
        <v>140</v>
      </c>
      <c r="Q173" s="3"/>
      <c r="R173" s="3"/>
    </row>
    <row r="174" spans="1:18" ht="105">
      <c r="A174" s="18">
        <v>166</v>
      </c>
      <c r="B174" s="18">
        <v>4</v>
      </c>
      <c r="C174" s="13" t="s">
        <v>1244</v>
      </c>
      <c r="D174" s="18">
        <v>11</v>
      </c>
      <c r="E174" s="19" t="str">
        <f>VLOOKUP(Tabla2[[#This Row],[Componente]],Hoja5!$A$2:$B$31,2)</f>
        <v>Modernización de las Administraciones públicas</v>
      </c>
      <c r="F174" s="20" t="s">
        <v>1275</v>
      </c>
      <c r="G174" s="20" t="s">
        <v>428</v>
      </c>
      <c r="H174" s="20" t="s">
        <v>685</v>
      </c>
      <c r="I174" s="19" t="s">
        <v>874</v>
      </c>
      <c r="J174" s="19"/>
      <c r="K174" s="20" t="s">
        <v>869</v>
      </c>
      <c r="L174" s="18">
        <v>0</v>
      </c>
      <c r="M174" s="25">
        <v>1205</v>
      </c>
      <c r="N174" s="22" t="s">
        <v>9</v>
      </c>
      <c r="O174" s="22">
        <v>2023</v>
      </c>
      <c r="P174" s="23" t="s">
        <v>141</v>
      </c>
      <c r="Q174" s="3"/>
      <c r="R174" s="3"/>
    </row>
    <row r="175" spans="1:18" ht="75">
      <c r="A175" s="18">
        <v>167</v>
      </c>
      <c r="B175" s="18">
        <v>4</v>
      </c>
      <c r="C175" s="13" t="s">
        <v>1244</v>
      </c>
      <c r="D175" s="18">
        <v>11</v>
      </c>
      <c r="E175" s="19" t="str">
        <f>VLOOKUP(Tabla2[[#This Row],[Componente]],Hoja5!$A$2:$B$31,2)</f>
        <v>Modernización de las Administraciones públicas</v>
      </c>
      <c r="F175" s="20" t="s">
        <v>1275</v>
      </c>
      <c r="G175" s="20" t="s">
        <v>428</v>
      </c>
      <c r="H175" s="20" t="s">
        <v>678</v>
      </c>
      <c r="I175" s="19" t="s">
        <v>875</v>
      </c>
      <c r="J175" s="19" t="s">
        <v>620</v>
      </c>
      <c r="K175" s="20"/>
      <c r="L175" s="18"/>
      <c r="M175" s="25"/>
      <c r="N175" s="22" t="s">
        <v>9</v>
      </c>
      <c r="O175" s="22">
        <v>2025</v>
      </c>
      <c r="P175" s="23" t="s">
        <v>142</v>
      </c>
      <c r="Q175" s="3"/>
      <c r="R175" s="3"/>
    </row>
    <row r="176" spans="1:18" ht="75">
      <c r="A176" s="18">
        <v>168</v>
      </c>
      <c r="B176" s="18">
        <v>4</v>
      </c>
      <c r="C176" s="13" t="s">
        <v>1244</v>
      </c>
      <c r="D176" s="18">
        <v>11</v>
      </c>
      <c r="E176" s="19" t="str">
        <f>VLOOKUP(Tabla2[[#This Row],[Componente]],Hoja5!$A$2:$B$31,2)</f>
        <v>Modernización de las Administraciones públicas</v>
      </c>
      <c r="F176" s="20" t="s">
        <v>1275</v>
      </c>
      <c r="G176" s="20" t="s">
        <v>429</v>
      </c>
      <c r="H176" s="20" t="s">
        <v>678</v>
      </c>
      <c r="I176" s="19" t="s">
        <v>876</v>
      </c>
      <c r="J176" s="19" t="s">
        <v>877</v>
      </c>
      <c r="K176" s="20"/>
      <c r="L176" s="18"/>
      <c r="M176" s="25"/>
      <c r="N176" s="22" t="s">
        <v>9</v>
      </c>
      <c r="O176" s="22">
        <v>2023</v>
      </c>
      <c r="P176" s="23" t="s">
        <v>143</v>
      </c>
      <c r="Q176" s="3"/>
      <c r="R176" s="3"/>
    </row>
    <row r="177" spans="1:18" ht="75">
      <c r="A177" s="18">
        <v>169</v>
      </c>
      <c r="B177" s="18">
        <v>4</v>
      </c>
      <c r="C177" s="13" t="s">
        <v>1244</v>
      </c>
      <c r="D177" s="18">
        <v>11</v>
      </c>
      <c r="E177" s="19" t="str">
        <f>VLOOKUP(Tabla2[[#This Row],[Componente]],Hoja5!$A$2:$B$31,2)</f>
        <v>Modernización de las Administraciones públicas</v>
      </c>
      <c r="F177" s="20" t="s">
        <v>1275</v>
      </c>
      <c r="G177" s="20" t="s">
        <v>429</v>
      </c>
      <c r="H177" s="20" t="s">
        <v>685</v>
      </c>
      <c r="I177" s="19" t="s">
        <v>878</v>
      </c>
      <c r="J177" s="19"/>
      <c r="K177" s="20" t="s">
        <v>869</v>
      </c>
      <c r="L177" s="18">
        <v>0</v>
      </c>
      <c r="M177" s="25">
        <v>1000</v>
      </c>
      <c r="N177" s="22" t="s">
        <v>10</v>
      </c>
      <c r="O177" s="22">
        <v>2025</v>
      </c>
      <c r="P177" s="23" t="s">
        <v>144</v>
      </c>
      <c r="Q177" s="3"/>
      <c r="R177" s="3"/>
    </row>
    <row r="178" spans="1:18" ht="75">
      <c r="A178" s="18">
        <v>170</v>
      </c>
      <c r="B178" s="18">
        <v>4</v>
      </c>
      <c r="C178" s="13" t="s">
        <v>1244</v>
      </c>
      <c r="D178" s="18">
        <v>11</v>
      </c>
      <c r="E178" s="19" t="str">
        <f>VLOOKUP(Tabla2[[#This Row],[Componente]],Hoja5!$A$2:$B$31,2)</f>
        <v>Modernización de las Administraciones públicas</v>
      </c>
      <c r="F178" s="20" t="s">
        <v>1275</v>
      </c>
      <c r="G178" s="20" t="s">
        <v>429</v>
      </c>
      <c r="H178" s="20" t="s">
        <v>678</v>
      </c>
      <c r="I178" s="19" t="s">
        <v>879</v>
      </c>
      <c r="J178" s="19" t="s">
        <v>620</v>
      </c>
      <c r="K178" s="20"/>
      <c r="L178" s="18"/>
      <c r="M178" s="25"/>
      <c r="N178" s="22" t="s">
        <v>10</v>
      </c>
      <c r="O178" s="22">
        <v>2026</v>
      </c>
      <c r="P178" s="23" t="s">
        <v>145</v>
      </c>
      <c r="Q178" s="3"/>
      <c r="R178" s="3"/>
    </row>
    <row r="179" spans="1:18" ht="30">
      <c r="A179" s="18">
        <v>171</v>
      </c>
      <c r="B179" s="18">
        <v>4</v>
      </c>
      <c r="C179" s="13" t="s">
        <v>1244</v>
      </c>
      <c r="D179" s="18">
        <v>11</v>
      </c>
      <c r="E179" s="19" t="str">
        <f>VLOOKUP(Tabla2[[#This Row],[Componente]],Hoja5!$A$2:$B$31,2)</f>
        <v>Modernización de las Administraciones públicas</v>
      </c>
      <c r="F179" s="20" t="s">
        <v>1275</v>
      </c>
      <c r="G179" s="20" t="s">
        <v>430</v>
      </c>
      <c r="H179" s="20" t="s">
        <v>685</v>
      </c>
      <c r="I179" s="19" t="s">
        <v>880</v>
      </c>
      <c r="J179" s="19"/>
      <c r="K179" s="20" t="s">
        <v>564</v>
      </c>
      <c r="L179" s="18">
        <v>0</v>
      </c>
      <c r="M179" s="25">
        <v>7000</v>
      </c>
      <c r="N179" s="22" t="s">
        <v>11</v>
      </c>
      <c r="O179" s="22">
        <v>2024</v>
      </c>
      <c r="P179" s="23" t="s">
        <v>146</v>
      </c>
      <c r="Q179" s="3"/>
      <c r="R179" s="3"/>
    </row>
    <row r="180" spans="1:18" ht="33">
      <c r="A180" s="18">
        <v>172</v>
      </c>
      <c r="B180" s="18">
        <v>4</v>
      </c>
      <c r="C180" s="13" t="s">
        <v>1244</v>
      </c>
      <c r="D180" s="18">
        <v>11</v>
      </c>
      <c r="E180" s="19" t="str">
        <f>VLOOKUP(Tabla2[[#This Row],[Componente]],Hoja5!$A$2:$B$31,2)</f>
        <v>Modernización de las Administraciones públicas</v>
      </c>
      <c r="F180" s="20" t="s">
        <v>1275</v>
      </c>
      <c r="G180" s="20" t="s">
        <v>430</v>
      </c>
      <c r="H180" s="20" t="s">
        <v>685</v>
      </c>
      <c r="I180" s="19" t="s">
        <v>881</v>
      </c>
      <c r="J180" s="19"/>
      <c r="K180" s="20" t="s">
        <v>1193</v>
      </c>
      <c r="L180" s="18">
        <v>0</v>
      </c>
      <c r="M180" s="25">
        <v>140000</v>
      </c>
      <c r="N180" s="22" t="s">
        <v>9</v>
      </c>
      <c r="O180" s="22">
        <v>2024</v>
      </c>
      <c r="P180" s="23" t="s">
        <v>147</v>
      </c>
      <c r="Q180" s="3"/>
      <c r="R180" s="3"/>
    </row>
    <row r="181" spans="1:18" ht="33">
      <c r="A181" s="18">
        <v>173</v>
      </c>
      <c r="B181" s="18">
        <v>4</v>
      </c>
      <c r="C181" s="13" t="s">
        <v>1244</v>
      </c>
      <c r="D181" s="18">
        <v>11</v>
      </c>
      <c r="E181" s="19" t="str">
        <f>VLOOKUP(Tabla2[[#This Row],[Componente]],Hoja5!$A$2:$B$31,2)</f>
        <v>Modernización de las Administraciones públicas</v>
      </c>
      <c r="F181" s="20" t="s">
        <v>1275</v>
      </c>
      <c r="G181" s="20" t="s">
        <v>430</v>
      </c>
      <c r="H181" s="20" t="s">
        <v>685</v>
      </c>
      <c r="I181" s="19" t="s">
        <v>882</v>
      </c>
      <c r="J181" s="19"/>
      <c r="K181" s="20" t="s">
        <v>1193</v>
      </c>
      <c r="L181" s="18">
        <v>140000</v>
      </c>
      <c r="M181" s="25">
        <v>1000000</v>
      </c>
      <c r="N181" s="22" t="s">
        <v>10</v>
      </c>
      <c r="O181" s="22">
        <v>2026</v>
      </c>
      <c r="P181" s="23" t="s">
        <v>148</v>
      </c>
      <c r="Q181" s="3"/>
      <c r="R181" s="3"/>
    </row>
    <row r="182" spans="1:18" ht="60">
      <c r="A182" s="18">
        <v>174</v>
      </c>
      <c r="B182" s="18">
        <v>4</v>
      </c>
      <c r="C182" s="13" t="s">
        <v>1244</v>
      </c>
      <c r="D182" s="18">
        <v>11</v>
      </c>
      <c r="E182" s="19" t="str">
        <f>VLOOKUP(Tabla2[[#This Row],[Componente]],Hoja5!$A$2:$B$31,2)</f>
        <v>Modernización de las Administraciones públicas</v>
      </c>
      <c r="F182" s="20" t="s">
        <v>1275</v>
      </c>
      <c r="G182" s="20" t="s">
        <v>431</v>
      </c>
      <c r="H182" s="20" t="s">
        <v>678</v>
      </c>
      <c r="I182" s="19" t="s">
        <v>883</v>
      </c>
      <c r="J182" s="19" t="s">
        <v>884</v>
      </c>
      <c r="K182" s="21"/>
      <c r="L182" s="21"/>
      <c r="M182" s="21"/>
      <c r="N182" s="22" t="s">
        <v>11</v>
      </c>
      <c r="O182" s="22">
        <v>2021</v>
      </c>
      <c r="P182" s="23" t="s">
        <v>149</v>
      </c>
      <c r="Q182" s="3"/>
      <c r="R182" s="3"/>
    </row>
    <row r="183" spans="1:18" ht="30">
      <c r="A183" s="18">
        <v>175</v>
      </c>
      <c r="B183" s="18">
        <v>4</v>
      </c>
      <c r="C183" s="13" t="s">
        <v>1244</v>
      </c>
      <c r="D183" s="18">
        <v>11</v>
      </c>
      <c r="E183" s="19" t="str">
        <f>VLOOKUP(Tabla2[[#This Row],[Componente]],Hoja5!$A$2:$B$31,2)</f>
        <v>Modernización de las Administraciones públicas</v>
      </c>
      <c r="F183" s="20" t="s">
        <v>1275</v>
      </c>
      <c r="G183" s="20" t="s">
        <v>431</v>
      </c>
      <c r="H183" s="20" t="s">
        <v>685</v>
      </c>
      <c r="I183" s="19" t="s">
        <v>885</v>
      </c>
      <c r="J183" s="19"/>
      <c r="K183" s="20" t="s">
        <v>564</v>
      </c>
      <c r="L183" s="18">
        <v>0</v>
      </c>
      <c r="M183" s="25">
        <v>4</v>
      </c>
      <c r="N183" s="22" t="s">
        <v>9</v>
      </c>
      <c r="O183" s="22">
        <v>2022</v>
      </c>
      <c r="P183" s="23" t="s">
        <v>150</v>
      </c>
      <c r="Q183" s="3"/>
      <c r="R183" s="3"/>
    </row>
    <row r="184" spans="1:18" ht="30">
      <c r="A184" s="18">
        <v>176</v>
      </c>
      <c r="B184" s="18">
        <v>4</v>
      </c>
      <c r="C184" s="13" t="s">
        <v>1244</v>
      </c>
      <c r="D184" s="18">
        <v>11</v>
      </c>
      <c r="E184" s="19" t="str">
        <f>VLOOKUP(Tabla2[[#This Row],[Componente]],Hoja5!$A$2:$B$31,2)</f>
        <v>Modernización de las Administraciones públicas</v>
      </c>
      <c r="F184" s="20" t="s">
        <v>1275</v>
      </c>
      <c r="G184" s="20" t="s">
        <v>431</v>
      </c>
      <c r="H184" s="20" t="s">
        <v>685</v>
      </c>
      <c r="I184" s="19" t="s">
        <v>886</v>
      </c>
      <c r="J184" s="19"/>
      <c r="K184" s="20" t="s">
        <v>564</v>
      </c>
      <c r="L184" s="18">
        <v>0</v>
      </c>
      <c r="M184" s="25">
        <v>3150</v>
      </c>
      <c r="N184" s="22" t="s">
        <v>11</v>
      </c>
      <c r="O184" s="22">
        <v>2026</v>
      </c>
      <c r="P184" s="23" t="s">
        <v>151</v>
      </c>
      <c r="Q184" s="3"/>
      <c r="R184" s="3"/>
    </row>
    <row r="185" spans="1:18" ht="75">
      <c r="A185" s="18">
        <v>177</v>
      </c>
      <c r="B185" s="18">
        <v>5</v>
      </c>
      <c r="C185" s="13" t="s">
        <v>1246</v>
      </c>
      <c r="D185" s="18">
        <v>12</v>
      </c>
      <c r="E185" s="19" t="str">
        <f>VLOOKUP(Tabla2[[#This Row],[Componente]],Hoja5!$A$2:$B$31,2)</f>
        <v>Política Industrial España 2030</v>
      </c>
      <c r="F185" s="20" t="s">
        <v>1274</v>
      </c>
      <c r="G185" s="20" t="s">
        <v>432</v>
      </c>
      <c r="H185" s="20" t="s">
        <v>678</v>
      </c>
      <c r="I185" s="19" t="s">
        <v>887</v>
      </c>
      <c r="J185" s="19" t="s">
        <v>625</v>
      </c>
      <c r="K185" s="21"/>
      <c r="L185" s="21"/>
      <c r="M185" s="21"/>
      <c r="N185" s="22" t="s">
        <v>9</v>
      </c>
      <c r="O185" s="22">
        <v>2023</v>
      </c>
      <c r="P185" s="23" t="s">
        <v>152</v>
      </c>
      <c r="Q185" s="3"/>
      <c r="R185" s="3"/>
    </row>
    <row r="186" spans="1:18" ht="30">
      <c r="A186" s="18">
        <v>178</v>
      </c>
      <c r="B186" s="18">
        <v>5</v>
      </c>
      <c r="C186" s="13" t="s">
        <v>1246</v>
      </c>
      <c r="D186" s="18">
        <v>12</v>
      </c>
      <c r="E186" s="19" t="str">
        <f>VLOOKUP(Tabla2[[#This Row],[Componente]],Hoja5!$A$2:$B$31,2)</f>
        <v>Política Industrial España 2030</v>
      </c>
      <c r="F186" s="20" t="s">
        <v>1274</v>
      </c>
      <c r="G186" s="20" t="s">
        <v>433</v>
      </c>
      <c r="H186" s="20" t="s">
        <v>678</v>
      </c>
      <c r="I186" s="19" t="s">
        <v>888</v>
      </c>
      <c r="J186" s="19" t="s">
        <v>825</v>
      </c>
      <c r="K186" s="21"/>
      <c r="L186" s="21"/>
      <c r="M186" s="21"/>
      <c r="N186" s="22" t="s">
        <v>10</v>
      </c>
      <c r="O186" s="22">
        <v>2020</v>
      </c>
      <c r="P186" s="23" t="s">
        <v>153</v>
      </c>
      <c r="Q186" s="3"/>
      <c r="R186" s="3"/>
    </row>
    <row r="187" spans="1:18" ht="90">
      <c r="A187" s="18">
        <v>179</v>
      </c>
      <c r="B187" s="18">
        <v>5</v>
      </c>
      <c r="C187" s="13" t="s">
        <v>1246</v>
      </c>
      <c r="D187" s="18">
        <v>12</v>
      </c>
      <c r="E187" s="19" t="str">
        <f>VLOOKUP(Tabla2[[#This Row],[Componente]],Hoja5!$A$2:$B$31,2)</f>
        <v>Política Industrial España 2030</v>
      </c>
      <c r="F187" s="20" t="s">
        <v>1274</v>
      </c>
      <c r="G187" s="20" t="s">
        <v>433</v>
      </c>
      <c r="H187" s="20" t="s">
        <v>678</v>
      </c>
      <c r="I187" s="19" t="s">
        <v>889</v>
      </c>
      <c r="J187" s="19" t="s">
        <v>890</v>
      </c>
      <c r="K187" s="21"/>
      <c r="L187" s="21"/>
      <c r="M187" s="21"/>
      <c r="N187" s="22" t="s">
        <v>9</v>
      </c>
      <c r="O187" s="22">
        <v>2022</v>
      </c>
      <c r="P187" s="23" t="s">
        <v>154</v>
      </c>
      <c r="Q187" s="3"/>
      <c r="R187" s="3"/>
    </row>
    <row r="188" spans="1:18" ht="120">
      <c r="A188" s="18">
        <v>180</v>
      </c>
      <c r="B188" s="18">
        <v>5</v>
      </c>
      <c r="C188" s="13" t="s">
        <v>1246</v>
      </c>
      <c r="D188" s="18">
        <v>12</v>
      </c>
      <c r="E188" s="19" t="str">
        <f>VLOOKUP(Tabla2[[#This Row],[Componente]],Hoja5!$A$2:$B$31,2)</f>
        <v>Política Industrial España 2030</v>
      </c>
      <c r="F188" s="20" t="s">
        <v>1274</v>
      </c>
      <c r="G188" s="20" t="s">
        <v>433</v>
      </c>
      <c r="H188" s="20" t="s">
        <v>678</v>
      </c>
      <c r="I188" s="19" t="s">
        <v>891</v>
      </c>
      <c r="J188" s="19" t="s">
        <v>625</v>
      </c>
      <c r="K188" s="21"/>
      <c r="L188" s="21"/>
      <c r="M188" s="21"/>
      <c r="N188" s="22" t="s">
        <v>9</v>
      </c>
      <c r="O188" s="22">
        <v>2022</v>
      </c>
      <c r="P188" s="23" t="s">
        <v>155</v>
      </c>
      <c r="Q188" s="3"/>
      <c r="R188" s="3"/>
    </row>
    <row r="189" spans="1:18" ht="60">
      <c r="A189" s="18">
        <v>181</v>
      </c>
      <c r="B189" s="18">
        <v>5</v>
      </c>
      <c r="C189" s="13" t="s">
        <v>1246</v>
      </c>
      <c r="D189" s="18">
        <v>12</v>
      </c>
      <c r="E189" s="19" t="str">
        <f>VLOOKUP(Tabla2[[#This Row],[Componente]],Hoja5!$A$2:$B$31,2)</f>
        <v>Política Industrial España 2030</v>
      </c>
      <c r="F189" s="20" t="s">
        <v>1275</v>
      </c>
      <c r="G189" s="20" t="s">
        <v>434</v>
      </c>
      <c r="H189" s="20" t="s">
        <v>685</v>
      </c>
      <c r="I189" s="19" t="s">
        <v>621</v>
      </c>
      <c r="J189" s="19" t="s">
        <v>777</v>
      </c>
      <c r="K189" s="20" t="s">
        <v>564</v>
      </c>
      <c r="L189" s="18">
        <v>0</v>
      </c>
      <c r="M189" s="18">
        <v>4</v>
      </c>
      <c r="N189" s="22" t="s">
        <v>10</v>
      </c>
      <c r="O189" s="22">
        <v>2026</v>
      </c>
      <c r="P189" s="23" t="s">
        <v>622</v>
      </c>
      <c r="Q189" s="3"/>
      <c r="R189" s="3"/>
    </row>
    <row r="190" spans="1:18" ht="30">
      <c r="A190" s="18">
        <v>182</v>
      </c>
      <c r="B190" s="18">
        <v>5</v>
      </c>
      <c r="C190" s="13" t="s">
        <v>1246</v>
      </c>
      <c r="D190" s="18">
        <v>12</v>
      </c>
      <c r="E190" s="19" t="str">
        <f>VLOOKUP(Tabla2[[#This Row],[Componente]],Hoja5!$A$2:$B$31,2)</f>
        <v>Política Industrial España 2030</v>
      </c>
      <c r="F190" s="20" t="s">
        <v>1275</v>
      </c>
      <c r="G190" s="20" t="s">
        <v>435</v>
      </c>
      <c r="H190" s="20" t="s">
        <v>678</v>
      </c>
      <c r="I190" s="19" t="s">
        <v>892</v>
      </c>
      <c r="J190" s="19" t="s">
        <v>825</v>
      </c>
      <c r="K190" s="21"/>
      <c r="L190" s="21"/>
      <c r="M190" s="21"/>
      <c r="N190" s="22" t="s">
        <v>10</v>
      </c>
      <c r="O190" s="22">
        <v>2020</v>
      </c>
      <c r="P190" s="23" t="s">
        <v>156</v>
      </c>
      <c r="Q190" s="3"/>
      <c r="R190" s="3"/>
    </row>
    <row r="191" spans="1:18" ht="90">
      <c r="A191" s="18">
        <v>183</v>
      </c>
      <c r="B191" s="18">
        <v>5</v>
      </c>
      <c r="C191" s="13" t="s">
        <v>1246</v>
      </c>
      <c r="D191" s="18">
        <v>12</v>
      </c>
      <c r="E191" s="19" t="str">
        <f>VLOOKUP(Tabla2[[#This Row],[Componente]],Hoja5!$A$2:$B$31,2)</f>
        <v>Política Industrial España 2030</v>
      </c>
      <c r="F191" s="20" t="s">
        <v>1275</v>
      </c>
      <c r="G191" s="20" t="s">
        <v>435</v>
      </c>
      <c r="H191" s="20" t="s">
        <v>678</v>
      </c>
      <c r="I191" s="19" t="s">
        <v>893</v>
      </c>
      <c r="J191" s="19" t="s">
        <v>825</v>
      </c>
      <c r="K191" s="21"/>
      <c r="L191" s="21"/>
      <c r="M191" s="21"/>
      <c r="N191" s="22" t="s">
        <v>11</v>
      </c>
      <c r="O191" s="22">
        <v>2022</v>
      </c>
      <c r="P191" s="23" t="s">
        <v>157</v>
      </c>
      <c r="Q191" s="3"/>
      <c r="R191" s="3"/>
    </row>
    <row r="192" spans="1:18" ht="105">
      <c r="A192" s="18">
        <v>184</v>
      </c>
      <c r="B192" s="18">
        <v>5</v>
      </c>
      <c r="C192" s="13" t="s">
        <v>1246</v>
      </c>
      <c r="D192" s="18">
        <v>12</v>
      </c>
      <c r="E192" s="19" t="str">
        <f>VLOOKUP(Tabla2[[#This Row],[Componente]],Hoja5!$A$2:$B$31,2)</f>
        <v>Política Industrial España 2030</v>
      </c>
      <c r="F192" s="20" t="s">
        <v>1275</v>
      </c>
      <c r="G192" s="20" t="s">
        <v>435</v>
      </c>
      <c r="H192" s="20" t="s">
        <v>678</v>
      </c>
      <c r="I192" s="19" t="s">
        <v>894</v>
      </c>
      <c r="J192" s="19" t="s">
        <v>825</v>
      </c>
      <c r="K192" s="21"/>
      <c r="L192" s="21"/>
      <c r="M192" s="21"/>
      <c r="N192" s="22" t="s">
        <v>9</v>
      </c>
      <c r="O192" s="22">
        <v>2022</v>
      </c>
      <c r="P192" s="23" t="s">
        <v>623</v>
      </c>
      <c r="Q192" s="3"/>
      <c r="R192" s="3"/>
    </row>
    <row r="193" spans="1:18" ht="105">
      <c r="A193" s="18">
        <v>185</v>
      </c>
      <c r="B193" s="18">
        <v>5</v>
      </c>
      <c r="C193" s="13" t="s">
        <v>1246</v>
      </c>
      <c r="D193" s="18">
        <v>12</v>
      </c>
      <c r="E193" s="19" t="str">
        <f>VLOOKUP(Tabla2[[#This Row],[Componente]],Hoja5!$A$2:$B$31,2)</f>
        <v>Política Industrial España 2030</v>
      </c>
      <c r="F193" s="20" t="s">
        <v>1275</v>
      </c>
      <c r="G193" s="20" t="s">
        <v>435</v>
      </c>
      <c r="H193" s="20" t="s">
        <v>685</v>
      </c>
      <c r="I193" s="19" t="s">
        <v>895</v>
      </c>
      <c r="J193" s="19" t="s">
        <v>777</v>
      </c>
      <c r="K193" s="20" t="s">
        <v>564</v>
      </c>
      <c r="L193" s="18">
        <v>0</v>
      </c>
      <c r="M193" s="18">
        <v>78</v>
      </c>
      <c r="N193" s="22" t="s">
        <v>9</v>
      </c>
      <c r="O193" s="22">
        <v>2022</v>
      </c>
      <c r="P193" s="23" t="s">
        <v>158</v>
      </c>
      <c r="Q193" s="3"/>
      <c r="R193" s="3"/>
    </row>
    <row r="194" spans="1:18" ht="135">
      <c r="A194" s="18">
        <v>186</v>
      </c>
      <c r="B194" s="18">
        <v>5</v>
      </c>
      <c r="C194" s="13" t="s">
        <v>1246</v>
      </c>
      <c r="D194" s="18">
        <v>12</v>
      </c>
      <c r="E194" s="24" t="str">
        <f>VLOOKUP(Tabla2[[#This Row],[Componente]],Hoja5!$A$2:$B$31,2)</f>
        <v>Política Industrial España 2030</v>
      </c>
      <c r="F194" s="20" t="s">
        <v>1275</v>
      </c>
      <c r="G194" s="20" t="s">
        <v>435</v>
      </c>
      <c r="H194" s="20" t="s">
        <v>685</v>
      </c>
      <c r="I194" s="24" t="s">
        <v>1194</v>
      </c>
      <c r="J194" s="19" t="s">
        <v>777</v>
      </c>
      <c r="K194" s="20" t="s">
        <v>896</v>
      </c>
      <c r="L194" s="18">
        <v>0</v>
      </c>
      <c r="M194" s="21" t="s">
        <v>1195</v>
      </c>
      <c r="N194" s="22" t="s">
        <v>9</v>
      </c>
      <c r="O194" s="22">
        <v>2024</v>
      </c>
      <c r="P194" s="23" t="s">
        <v>624</v>
      </c>
      <c r="Q194" s="3"/>
      <c r="R194" s="3"/>
    </row>
    <row r="195" spans="1:18" ht="45">
      <c r="A195" s="18">
        <v>187</v>
      </c>
      <c r="B195" s="18">
        <v>5</v>
      </c>
      <c r="C195" s="13" t="s">
        <v>1246</v>
      </c>
      <c r="D195" s="18">
        <v>12</v>
      </c>
      <c r="E195" s="24" t="str">
        <f>VLOOKUP(Tabla2[[#This Row],[Componente]],Hoja5!$A$2:$B$31,2)</f>
        <v>Política Industrial España 2030</v>
      </c>
      <c r="F195" s="20" t="s">
        <v>1275</v>
      </c>
      <c r="G195" s="20" t="s">
        <v>435</v>
      </c>
      <c r="H195" s="20" t="s">
        <v>685</v>
      </c>
      <c r="I195" s="24" t="s">
        <v>1196</v>
      </c>
      <c r="J195" s="19" t="s">
        <v>777</v>
      </c>
      <c r="K195" s="20" t="s">
        <v>564</v>
      </c>
      <c r="L195" s="18">
        <v>0</v>
      </c>
      <c r="M195" s="18">
        <v>3</v>
      </c>
      <c r="N195" s="22" t="s">
        <v>10</v>
      </c>
      <c r="O195" s="22">
        <v>2026</v>
      </c>
      <c r="P195" s="23" t="s">
        <v>159</v>
      </c>
      <c r="Q195" s="3"/>
      <c r="R195" s="3"/>
    </row>
    <row r="196" spans="1:18" ht="90">
      <c r="A196" s="18">
        <v>188</v>
      </c>
      <c r="B196" s="18">
        <v>5</v>
      </c>
      <c r="C196" s="13" t="s">
        <v>1246</v>
      </c>
      <c r="D196" s="18">
        <v>12</v>
      </c>
      <c r="E196" s="19" t="str">
        <f>VLOOKUP(Tabla2[[#This Row],[Componente]],Hoja5!$A$2:$B$31,2)</f>
        <v>Política Industrial España 2030</v>
      </c>
      <c r="F196" s="20" t="s">
        <v>1275</v>
      </c>
      <c r="G196" s="20" t="s">
        <v>436</v>
      </c>
      <c r="H196" s="20" t="s">
        <v>685</v>
      </c>
      <c r="I196" s="19" t="s">
        <v>897</v>
      </c>
      <c r="J196" s="19" t="s">
        <v>777</v>
      </c>
      <c r="K196" s="20" t="s">
        <v>564</v>
      </c>
      <c r="L196" s="18">
        <v>0</v>
      </c>
      <c r="M196" s="18">
        <v>30</v>
      </c>
      <c r="N196" s="22" t="s">
        <v>9</v>
      </c>
      <c r="O196" s="22">
        <v>2023</v>
      </c>
      <c r="P196" s="23" t="s">
        <v>160</v>
      </c>
      <c r="Q196" s="3"/>
      <c r="R196" s="3"/>
    </row>
    <row r="197" spans="1:18" ht="60">
      <c r="A197" s="18">
        <v>189</v>
      </c>
      <c r="B197" s="18">
        <v>5</v>
      </c>
      <c r="C197" s="13" t="s">
        <v>1246</v>
      </c>
      <c r="D197" s="18">
        <v>12</v>
      </c>
      <c r="E197" s="19" t="str">
        <f>VLOOKUP(Tabla2[[#This Row],[Componente]],Hoja5!$A$2:$B$31,2)</f>
        <v>Política Industrial España 2030</v>
      </c>
      <c r="F197" s="20" t="s">
        <v>1275</v>
      </c>
      <c r="G197" s="20" t="s">
        <v>436</v>
      </c>
      <c r="H197" s="20" t="s">
        <v>685</v>
      </c>
      <c r="I197" s="19" t="s">
        <v>898</v>
      </c>
      <c r="J197" s="19" t="s">
        <v>777</v>
      </c>
      <c r="K197" s="20" t="s">
        <v>899</v>
      </c>
      <c r="L197" s="18">
        <v>21</v>
      </c>
      <c r="M197" s="18">
        <v>30</v>
      </c>
      <c r="N197" s="22" t="s">
        <v>10</v>
      </c>
      <c r="O197" s="22">
        <v>2026</v>
      </c>
      <c r="P197" s="23" t="s">
        <v>161</v>
      </c>
      <c r="Q197" s="3"/>
      <c r="R197" s="3"/>
    </row>
    <row r="198" spans="1:18" ht="75">
      <c r="A198" s="18">
        <v>190</v>
      </c>
      <c r="B198" s="18">
        <v>5</v>
      </c>
      <c r="C198" s="13" t="s">
        <v>1246</v>
      </c>
      <c r="D198" s="18">
        <v>13</v>
      </c>
      <c r="E198" s="19" t="str">
        <f>VLOOKUP(Tabla2[[#This Row],[Componente]],Hoja5!$A$2:$B$31,2)</f>
        <v>Impulso a la pyme</v>
      </c>
      <c r="F198" s="20" t="s">
        <v>1274</v>
      </c>
      <c r="G198" s="20" t="s">
        <v>437</v>
      </c>
      <c r="H198" s="20" t="s">
        <v>678</v>
      </c>
      <c r="I198" s="19" t="s">
        <v>900</v>
      </c>
      <c r="J198" s="19" t="s">
        <v>625</v>
      </c>
      <c r="K198" s="21"/>
      <c r="L198" s="21"/>
      <c r="M198" s="21"/>
      <c r="N198" s="22" t="s">
        <v>9</v>
      </c>
      <c r="O198" s="22">
        <v>2021</v>
      </c>
      <c r="P198" s="23" t="s">
        <v>162</v>
      </c>
      <c r="Q198" s="3"/>
      <c r="R198" s="3"/>
    </row>
    <row r="199" spans="1:18" ht="60">
      <c r="A199" s="18">
        <v>191</v>
      </c>
      <c r="B199" s="18">
        <v>5</v>
      </c>
      <c r="C199" s="13" t="s">
        <v>1246</v>
      </c>
      <c r="D199" s="18">
        <v>13</v>
      </c>
      <c r="E199" s="19" t="str">
        <f>VLOOKUP(Tabla2[[#This Row],[Componente]],Hoja5!$A$2:$B$31,2)</f>
        <v>Impulso a la pyme</v>
      </c>
      <c r="F199" s="20" t="s">
        <v>1274</v>
      </c>
      <c r="G199" s="20" t="s">
        <v>437</v>
      </c>
      <c r="H199" s="20" t="s">
        <v>678</v>
      </c>
      <c r="I199" s="19" t="s">
        <v>901</v>
      </c>
      <c r="J199" s="19" t="s">
        <v>625</v>
      </c>
      <c r="K199" s="21"/>
      <c r="L199" s="21"/>
      <c r="M199" s="21"/>
      <c r="N199" s="22" t="s">
        <v>10</v>
      </c>
      <c r="O199" s="22">
        <v>2022</v>
      </c>
      <c r="P199" s="23" t="s">
        <v>163</v>
      </c>
      <c r="Q199" s="3"/>
      <c r="R199" s="3"/>
    </row>
    <row r="200" spans="1:18" ht="90">
      <c r="A200" s="18">
        <v>192</v>
      </c>
      <c r="B200" s="18">
        <v>5</v>
      </c>
      <c r="C200" s="13" t="s">
        <v>1246</v>
      </c>
      <c r="D200" s="18">
        <v>13</v>
      </c>
      <c r="E200" s="19" t="str">
        <f>VLOOKUP(Tabla2[[#This Row],[Componente]],Hoja5!$A$2:$B$31,2)</f>
        <v>Impulso a la pyme</v>
      </c>
      <c r="F200" s="20" t="s">
        <v>1274</v>
      </c>
      <c r="G200" s="20" t="s">
        <v>437</v>
      </c>
      <c r="H200" s="20" t="s">
        <v>678</v>
      </c>
      <c r="I200" s="19" t="s">
        <v>902</v>
      </c>
      <c r="J200" s="19" t="s">
        <v>625</v>
      </c>
      <c r="K200" s="21"/>
      <c r="L200" s="21"/>
      <c r="M200" s="21"/>
      <c r="N200" s="22" t="s">
        <v>9</v>
      </c>
      <c r="O200" s="22">
        <v>2022</v>
      </c>
      <c r="P200" s="23" t="s">
        <v>164</v>
      </c>
      <c r="Q200" s="3"/>
      <c r="R200" s="3"/>
    </row>
    <row r="201" spans="1:18" ht="45">
      <c r="A201" s="18">
        <v>193</v>
      </c>
      <c r="B201" s="18">
        <v>5</v>
      </c>
      <c r="C201" s="13" t="s">
        <v>1246</v>
      </c>
      <c r="D201" s="18">
        <v>13</v>
      </c>
      <c r="E201" s="24" t="str">
        <f>VLOOKUP(Tabla2[[#This Row],[Componente]],Hoja5!$A$2:$B$31,2)</f>
        <v>Impulso a la pyme</v>
      </c>
      <c r="F201" s="20" t="s">
        <v>1274</v>
      </c>
      <c r="G201" s="20" t="s">
        <v>438</v>
      </c>
      <c r="H201" s="20" t="s">
        <v>678</v>
      </c>
      <c r="I201" s="24" t="s">
        <v>1197</v>
      </c>
      <c r="J201" s="19" t="s">
        <v>625</v>
      </c>
      <c r="K201" s="21"/>
      <c r="L201" s="21"/>
      <c r="M201" s="21"/>
      <c r="N201" s="22" t="s">
        <v>9</v>
      </c>
      <c r="O201" s="22">
        <v>2022</v>
      </c>
      <c r="P201" s="23" t="s">
        <v>165</v>
      </c>
      <c r="Q201" s="3"/>
      <c r="R201" s="3"/>
    </row>
    <row r="202" spans="1:18" ht="75">
      <c r="A202" s="18">
        <v>194</v>
      </c>
      <c r="B202" s="18">
        <v>5</v>
      </c>
      <c r="C202" s="13" t="s">
        <v>1246</v>
      </c>
      <c r="D202" s="18">
        <v>13</v>
      </c>
      <c r="E202" s="19" t="str">
        <f>VLOOKUP(Tabla2[[#This Row],[Componente]],Hoja5!$A$2:$B$31,2)</f>
        <v>Impulso a la pyme</v>
      </c>
      <c r="F202" s="20" t="s">
        <v>1275</v>
      </c>
      <c r="G202" s="20" t="s">
        <v>439</v>
      </c>
      <c r="H202" s="20" t="s">
        <v>685</v>
      </c>
      <c r="I202" s="19" t="s">
        <v>903</v>
      </c>
      <c r="J202" s="19" t="s">
        <v>777</v>
      </c>
      <c r="K202" s="20" t="s">
        <v>564</v>
      </c>
      <c r="L202" s="18">
        <v>0</v>
      </c>
      <c r="M202" s="25">
        <v>6900</v>
      </c>
      <c r="N202" s="22" t="s">
        <v>9</v>
      </c>
      <c r="O202" s="22">
        <v>2023</v>
      </c>
      <c r="P202" s="23" t="s">
        <v>166</v>
      </c>
      <c r="Q202" s="3"/>
      <c r="R202" s="3"/>
    </row>
    <row r="203" spans="1:18" ht="60">
      <c r="A203" s="18">
        <v>195</v>
      </c>
      <c r="B203" s="18">
        <v>5</v>
      </c>
      <c r="C203" s="13" t="s">
        <v>1246</v>
      </c>
      <c r="D203" s="18">
        <v>13</v>
      </c>
      <c r="E203" s="19" t="str">
        <f>VLOOKUP(Tabla2[[#This Row],[Componente]],Hoja5!$A$2:$B$31,2)</f>
        <v>Impulso a la pyme</v>
      </c>
      <c r="F203" s="20" t="s">
        <v>1275</v>
      </c>
      <c r="G203" s="20" t="s">
        <v>439</v>
      </c>
      <c r="H203" s="20" t="s">
        <v>685</v>
      </c>
      <c r="I203" s="19" t="s">
        <v>904</v>
      </c>
      <c r="J203" s="19" t="s">
        <v>777</v>
      </c>
      <c r="K203" s="20" t="s">
        <v>564</v>
      </c>
      <c r="L203" s="18">
        <v>0</v>
      </c>
      <c r="M203" s="25">
        <v>12000</v>
      </c>
      <c r="N203" s="22" t="s">
        <v>9</v>
      </c>
      <c r="O203" s="22">
        <v>2023</v>
      </c>
      <c r="P203" s="23" t="s">
        <v>167</v>
      </c>
      <c r="Q203" s="3"/>
      <c r="R203" s="3"/>
    </row>
    <row r="204" spans="1:18" ht="105">
      <c r="A204" s="18">
        <v>196</v>
      </c>
      <c r="B204" s="18">
        <v>5</v>
      </c>
      <c r="C204" s="13" t="s">
        <v>1246</v>
      </c>
      <c r="D204" s="18">
        <v>13</v>
      </c>
      <c r="E204" s="19" t="str">
        <f>VLOOKUP(Tabla2[[#This Row],[Componente]],Hoja5!$A$2:$B$31,2)</f>
        <v>Impulso a la pyme</v>
      </c>
      <c r="F204" s="20" t="s">
        <v>1275</v>
      </c>
      <c r="G204" s="20" t="s">
        <v>439</v>
      </c>
      <c r="H204" s="20" t="s">
        <v>685</v>
      </c>
      <c r="I204" s="19" t="s">
        <v>905</v>
      </c>
      <c r="J204" s="19" t="s">
        <v>777</v>
      </c>
      <c r="K204" s="20" t="s">
        <v>564</v>
      </c>
      <c r="L204" s="18">
        <v>0</v>
      </c>
      <c r="M204" s="18">
        <v>480</v>
      </c>
      <c r="N204" s="22" t="s">
        <v>9</v>
      </c>
      <c r="O204" s="22">
        <v>2023</v>
      </c>
      <c r="P204" s="23" t="s">
        <v>168</v>
      </c>
      <c r="Q204" s="3"/>
      <c r="R204" s="3"/>
    </row>
    <row r="205" spans="1:18" ht="60">
      <c r="A205" s="18">
        <v>197</v>
      </c>
      <c r="B205" s="18">
        <v>5</v>
      </c>
      <c r="C205" s="13" t="s">
        <v>1246</v>
      </c>
      <c r="D205" s="18">
        <v>13</v>
      </c>
      <c r="E205" s="19" t="str">
        <f>VLOOKUP(Tabla2[[#This Row],[Componente]],Hoja5!$A$2:$B$31,2)</f>
        <v>Impulso a la pyme</v>
      </c>
      <c r="F205" s="20" t="s">
        <v>1275</v>
      </c>
      <c r="G205" s="20" t="s">
        <v>440</v>
      </c>
      <c r="H205" s="20" t="s">
        <v>685</v>
      </c>
      <c r="I205" s="19" t="s">
        <v>906</v>
      </c>
      <c r="J205" s="19" t="s">
        <v>777</v>
      </c>
      <c r="K205" s="20" t="s">
        <v>907</v>
      </c>
      <c r="L205" s="18">
        <v>0</v>
      </c>
      <c r="M205" s="25">
        <v>1000</v>
      </c>
      <c r="N205" s="22" t="s">
        <v>9</v>
      </c>
      <c r="O205" s="22">
        <v>2023</v>
      </c>
      <c r="P205" s="23" t="s">
        <v>169</v>
      </c>
      <c r="Q205" s="3"/>
      <c r="R205" s="3"/>
    </row>
    <row r="206" spans="1:18" ht="45">
      <c r="A206" s="18">
        <v>198</v>
      </c>
      <c r="B206" s="18">
        <v>5</v>
      </c>
      <c r="C206" s="13" t="s">
        <v>1246</v>
      </c>
      <c r="D206" s="18">
        <v>13</v>
      </c>
      <c r="E206" s="19" t="str">
        <f>VLOOKUP(Tabla2[[#This Row],[Componente]],Hoja5!$A$2:$B$31,2)</f>
        <v>Impulso a la pyme</v>
      </c>
      <c r="F206" s="20" t="s">
        <v>1275</v>
      </c>
      <c r="G206" s="20" t="s">
        <v>440</v>
      </c>
      <c r="H206" s="20" t="s">
        <v>685</v>
      </c>
      <c r="I206" s="19" t="s">
        <v>908</v>
      </c>
      <c r="J206" s="19" t="s">
        <v>777</v>
      </c>
      <c r="K206" s="20" t="s">
        <v>564</v>
      </c>
      <c r="L206" s="18">
        <v>0</v>
      </c>
      <c r="M206" s="25">
        <v>11000</v>
      </c>
      <c r="N206" s="22" t="s">
        <v>9</v>
      </c>
      <c r="O206" s="22">
        <v>2023</v>
      </c>
      <c r="P206" s="23" t="s">
        <v>170</v>
      </c>
      <c r="Q206" s="3"/>
      <c r="R206" s="3"/>
    </row>
    <row r="207" spans="1:18" ht="90">
      <c r="A207" s="18">
        <v>199</v>
      </c>
      <c r="B207" s="18">
        <v>5</v>
      </c>
      <c r="C207" s="13" t="s">
        <v>1246</v>
      </c>
      <c r="D207" s="18">
        <v>13</v>
      </c>
      <c r="E207" s="19" t="str">
        <f>VLOOKUP(Tabla2[[#This Row],[Componente]],Hoja5!$A$2:$B$31,2)</f>
        <v>Impulso a la pyme</v>
      </c>
      <c r="F207" s="20" t="s">
        <v>1275</v>
      </c>
      <c r="G207" s="20" t="s">
        <v>440</v>
      </c>
      <c r="H207" s="20" t="s">
        <v>685</v>
      </c>
      <c r="I207" s="19" t="s">
        <v>909</v>
      </c>
      <c r="J207" s="19" t="s">
        <v>777</v>
      </c>
      <c r="K207" s="20" t="s">
        <v>564</v>
      </c>
      <c r="L207" s="18">
        <v>0</v>
      </c>
      <c r="M207" s="25">
        <v>1500</v>
      </c>
      <c r="N207" s="22" t="s">
        <v>9</v>
      </c>
      <c r="O207" s="22">
        <v>2023</v>
      </c>
      <c r="P207" s="23" t="s">
        <v>171</v>
      </c>
      <c r="Q207" s="3"/>
      <c r="R207" s="3"/>
    </row>
    <row r="208" spans="1:18" ht="30">
      <c r="A208" s="18">
        <v>200</v>
      </c>
      <c r="B208" s="18">
        <v>5</v>
      </c>
      <c r="C208" s="13" t="s">
        <v>1246</v>
      </c>
      <c r="D208" s="18">
        <v>13</v>
      </c>
      <c r="E208" s="19" t="str">
        <f>VLOOKUP(Tabla2[[#This Row],[Componente]],Hoja5!$A$2:$B$31,2)</f>
        <v>Impulso a la pyme</v>
      </c>
      <c r="F208" s="20" t="s">
        <v>1275</v>
      </c>
      <c r="G208" s="20" t="s">
        <v>441</v>
      </c>
      <c r="H208" s="20" t="s">
        <v>678</v>
      </c>
      <c r="I208" s="19" t="s">
        <v>910</v>
      </c>
      <c r="J208" s="19" t="s">
        <v>911</v>
      </c>
      <c r="K208" s="21"/>
      <c r="L208" s="21"/>
      <c r="M208" s="21"/>
      <c r="N208" s="22" t="s">
        <v>12</v>
      </c>
      <c r="O208" s="22">
        <v>2021</v>
      </c>
      <c r="P208" s="23" t="s">
        <v>172</v>
      </c>
      <c r="Q208" s="3"/>
      <c r="R208" s="3"/>
    </row>
    <row r="209" spans="1:18" ht="45">
      <c r="A209" s="18">
        <v>201</v>
      </c>
      <c r="B209" s="18">
        <v>5</v>
      </c>
      <c r="C209" s="13" t="s">
        <v>1246</v>
      </c>
      <c r="D209" s="18">
        <v>13</v>
      </c>
      <c r="E209" s="24" t="str">
        <f>VLOOKUP(Tabla2[[#This Row],[Componente]],Hoja5!$A$2:$B$31,2)</f>
        <v>Impulso a la pyme</v>
      </c>
      <c r="F209" s="20" t="s">
        <v>1275</v>
      </c>
      <c r="G209" s="20" t="s">
        <v>441</v>
      </c>
      <c r="H209" s="20" t="s">
        <v>685</v>
      </c>
      <c r="I209" s="24" t="s">
        <v>1198</v>
      </c>
      <c r="J209" s="19" t="s">
        <v>777</v>
      </c>
      <c r="K209" s="20" t="s">
        <v>873</v>
      </c>
      <c r="L209" s="18">
        <v>0</v>
      </c>
      <c r="M209" s="18">
        <v>30</v>
      </c>
      <c r="N209" s="22" t="s">
        <v>9</v>
      </c>
      <c r="O209" s="22">
        <v>2022</v>
      </c>
      <c r="P209" s="23" t="s">
        <v>626</v>
      </c>
      <c r="Q209" s="3"/>
      <c r="R209" s="3"/>
    </row>
    <row r="210" spans="1:18" ht="60">
      <c r="A210" s="18">
        <v>202</v>
      </c>
      <c r="B210" s="18">
        <v>5</v>
      </c>
      <c r="C210" s="13" t="s">
        <v>1246</v>
      </c>
      <c r="D210" s="18">
        <v>13</v>
      </c>
      <c r="E210" s="19" t="str">
        <f>VLOOKUP(Tabla2[[#This Row],[Componente]],Hoja5!$A$2:$B$31,2)</f>
        <v>Impulso a la pyme</v>
      </c>
      <c r="F210" s="20" t="s">
        <v>1275</v>
      </c>
      <c r="G210" s="20" t="s">
        <v>441</v>
      </c>
      <c r="H210" s="20" t="s">
        <v>685</v>
      </c>
      <c r="I210" s="19" t="s">
        <v>912</v>
      </c>
      <c r="J210" s="19" t="s">
        <v>777</v>
      </c>
      <c r="K210" s="20" t="s">
        <v>873</v>
      </c>
      <c r="L210" s="18">
        <v>0</v>
      </c>
      <c r="M210" s="18">
        <v>30</v>
      </c>
      <c r="N210" s="22" t="s">
        <v>9</v>
      </c>
      <c r="O210" s="22">
        <v>2022</v>
      </c>
      <c r="P210" s="23" t="s">
        <v>173</v>
      </c>
      <c r="Q210" s="3"/>
      <c r="R210" s="3"/>
    </row>
    <row r="211" spans="1:18" ht="60">
      <c r="A211" s="18">
        <v>203</v>
      </c>
      <c r="B211" s="18">
        <v>5</v>
      </c>
      <c r="C211" s="13" t="s">
        <v>1246</v>
      </c>
      <c r="D211" s="18">
        <v>13</v>
      </c>
      <c r="E211" s="19" t="str">
        <f>VLOOKUP(Tabla2[[#This Row],[Componente]],Hoja5!$A$2:$B$31,2)</f>
        <v>Impulso a la pyme</v>
      </c>
      <c r="F211" s="20" t="s">
        <v>1275</v>
      </c>
      <c r="G211" s="20" t="s">
        <v>441</v>
      </c>
      <c r="H211" s="20" t="s">
        <v>685</v>
      </c>
      <c r="I211" s="19" t="s">
        <v>913</v>
      </c>
      <c r="J211" s="19" t="s">
        <v>777</v>
      </c>
      <c r="K211" s="20" t="s">
        <v>873</v>
      </c>
      <c r="L211" s="18">
        <v>0</v>
      </c>
      <c r="M211" s="18">
        <v>30</v>
      </c>
      <c r="N211" s="22" t="s">
        <v>9</v>
      </c>
      <c r="O211" s="22">
        <v>2022</v>
      </c>
      <c r="P211" s="23" t="s">
        <v>174</v>
      </c>
      <c r="Q211" s="3"/>
      <c r="R211" s="3"/>
    </row>
    <row r="212" spans="1:18" ht="60">
      <c r="A212" s="18">
        <v>204</v>
      </c>
      <c r="B212" s="18">
        <v>5</v>
      </c>
      <c r="C212" s="13" t="s">
        <v>1246</v>
      </c>
      <c r="D212" s="18">
        <v>13</v>
      </c>
      <c r="E212" s="24" t="str">
        <f>VLOOKUP(Tabla2[[#This Row],[Componente]],Hoja5!$A$2:$B$31,2)</f>
        <v>Impulso a la pyme</v>
      </c>
      <c r="F212" s="20" t="s">
        <v>1275</v>
      </c>
      <c r="G212" s="20" t="s">
        <v>441</v>
      </c>
      <c r="H212" s="20" t="s">
        <v>685</v>
      </c>
      <c r="I212" s="24" t="s">
        <v>1199</v>
      </c>
      <c r="J212" s="19" t="s">
        <v>777</v>
      </c>
      <c r="K212" s="20" t="s">
        <v>873</v>
      </c>
      <c r="L212" s="18">
        <v>0</v>
      </c>
      <c r="M212" s="18">
        <v>30</v>
      </c>
      <c r="N212" s="22" t="s">
        <v>9</v>
      </c>
      <c r="O212" s="22">
        <v>2022</v>
      </c>
      <c r="P212" s="23" t="s">
        <v>175</v>
      </c>
      <c r="Q212" s="3"/>
      <c r="R212" s="3"/>
    </row>
    <row r="213" spans="1:18" ht="45">
      <c r="A213" s="18">
        <v>205</v>
      </c>
      <c r="B213" s="18">
        <v>5</v>
      </c>
      <c r="C213" s="13" t="s">
        <v>1246</v>
      </c>
      <c r="D213" s="18">
        <v>13</v>
      </c>
      <c r="E213" s="24" t="str">
        <f>VLOOKUP(Tabla2[[#This Row],[Componente]],Hoja5!$A$2:$B$31,2)</f>
        <v>Impulso a la pyme</v>
      </c>
      <c r="F213" s="20" t="s">
        <v>1275</v>
      </c>
      <c r="G213" s="20" t="s">
        <v>441</v>
      </c>
      <c r="H213" s="20" t="s">
        <v>685</v>
      </c>
      <c r="I213" s="24" t="s">
        <v>1200</v>
      </c>
      <c r="J213" s="19" t="s">
        <v>777</v>
      </c>
      <c r="K213" s="20" t="s">
        <v>564</v>
      </c>
      <c r="L213" s="18">
        <v>0</v>
      </c>
      <c r="M213" s="25">
        <v>800000</v>
      </c>
      <c r="N213" s="22" t="s">
        <v>9</v>
      </c>
      <c r="O213" s="22">
        <v>2023</v>
      </c>
      <c r="P213" s="23" t="s">
        <v>176</v>
      </c>
      <c r="Q213" s="3"/>
      <c r="R213" s="3"/>
    </row>
    <row r="214" spans="1:18" ht="60">
      <c r="A214" s="18">
        <v>206</v>
      </c>
      <c r="B214" s="18">
        <v>5</v>
      </c>
      <c r="C214" s="13" t="s">
        <v>1246</v>
      </c>
      <c r="D214" s="18">
        <v>13</v>
      </c>
      <c r="E214" s="19" t="str">
        <f>VLOOKUP(Tabla2[[#This Row],[Componente]],Hoja5!$A$2:$B$31,2)</f>
        <v>Impulso a la pyme</v>
      </c>
      <c r="F214" s="20" t="s">
        <v>1275</v>
      </c>
      <c r="G214" s="20" t="s">
        <v>441</v>
      </c>
      <c r="H214" s="20" t="s">
        <v>685</v>
      </c>
      <c r="I214" s="19" t="s">
        <v>914</v>
      </c>
      <c r="J214" s="19" t="s">
        <v>777</v>
      </c>
      <c r="K214" s="20" t="s">
        <v>873</v>
      </c>
      <c r="L214" s="18">
        <v>30</v>
      </c>
      <c r="M214" s="18">
        <v>100</v>
      </c>
      <c r="N214" s="22" t="s">
        <v>9</v>
      </c>
      <c r="O214" s="22">
        <v>2023</v>
      </c>
      <c r="P214" s="23" t="s">
        <v>627</v>
      </c>
      <c r="Q214" s="3"/>
      <c r="R214" s="3"/>
    </row>
    <row r="215" spans="1:18" ht="75">
      <c r="A215" s="18">
        <v>207</v>
      </c>
      <c r="B215" s="18">
        <v>5</v>
      </c>
      <c r="C215" s="13" t="s">
        <v>1246</v>
      </c>
      <c r="D215" s="18">
        <v>13</v>
      </c>
      <c r="E215" s="19" t="str">
        <f>VLOOKUP(Tabla2[[#This Row],[Componente]],Hoja5!$A$2:$B$31,2)</f>
        <v>Impulso a la pyme</v>
      </c>
      <c r="F215" s="20" t="s">
        <v>1275</v>
      </c>
      <c r="G215" s="20" t="s">
        <v>441</v>
      </c>
      <c r="H215" s="20" t="s">
        <v>685</v>
      </c>
      <c r="I215" s="19" t="s">
        <v>915</v>
      </c>
      <c r="J215" s="19" t="s">
        <v>777</v>
      </c>
      <c r="K215" s="20" t="s">
        <v>873</v>
      </c>
      <c r="L215" s="18">
        <v>30</v>
      </c>
      <c r="M215" s="18">
        <v>100</v>
      </c>
      <c r="N215" s="22" t="s">
        <v>9</v>
      </c>
      <c r="O215" s="22">
        <v>2023</v>
      </c>
      <c r="P215" s="23" t="s">
        <v>177</v>
      </c>
      <c r="Q215" s="3"/>
      <c r="R215" s="3"/>
    </row>
    <row r="216" spans="1:18" ht="75">
      <c r="A216" s="18">
        <v>208</v>
      </c>
      <c r="B216" s="18">
        <v>5</v>
      </c>
      <c r="C216" s="13" t="s">
        <v>1246</v>
      </c>
      <c r="D216" s="18">
        <v>13</v>
      </c>
      <c r="E216" s="24" t="str">
        <f>VLOOKUP(Tabla2[[#This Row],[Componente]],Hoja5!$A$2:$B$31,2)</f>
        <v>Impulso a la pyme</v>
      </c>
      <c r="F216" s="20" t="s">
        <v>1275</v>
      </c>
      <c r="G216" s="20" t="s">
        <v>441</v>
      </c>
      <c r="H216" s="20" t="s">
        <v>685</v>
      </c>
      <c r="I216" s="24" t="s">
        <v>1201</v>
      </c>
      <c r="J216" s="19" t="s">
        <v>777</v>
      </c>
      <c r="K216" s="20" t="s">
        <v>873</v>
      </c>
      <c r="L216" s="18">
        <v>30</v>
      </c>
      <c r="M216" s="18">
        <v>100</v>
      </c>
      <c r="N216" s="22" t="s">
        <v>9</v>
      </c>
      <c r="O216" s="22">
        <v>2023</v>
      </c>
      <c r="P216" s="23" t="s">
        <v>178</v>
      </c>
      <c r="Q216" s="3"/>
      <c r="R216" s="3"/>
    </row>
    <row r="217" spans="1:18" ht="105">
      <c r="A217" s="18">
        <v>209</v>
      </c>
      <c r="B217" s="18">
        <v>5</v>
      </c>
      <c r="C217" s="13" t="s">
        <v>1246</v>
      </c>
      <c r="D217" s="18">
        <v>13</v>
      </c>
      <c r="E217" s="24" t="str">
        <f>VLOOKUP(Tabla2[[#This Row],[Componente]],Hoja5!$A$2:$B$31,2)</f>
        <v>Impulso a la pyme</v>
      </c>
      <c r="F217" s="20" t="s">
        <v>1275</v>
      </c>
      <c r="G217" s="20" t="s">
        <v>441</v>
      </c>
      <c r="H217" s="20" t="s">
        <v>685</v>
      </c>
      <c r="I217" s="24" t="s">
        <v>1202</v>
      </c>
      <c r="J217" s="19" t="s">
        <v>777</v>
      </c>
      <c r="K217" s="20" t="s">
        <v>564</v>
      </c>
      <c r="L217" s="25">
        <v>800000</v>
      </c>
      <c r="M217" s="25">
        <v>1000000</v>
      </c>
      <c r="N217" s="22" t="s">
        <v>9</v>
      </c>
      <c r="O217" s="22">
        <v>2024</v>
      </c>
      <c r="P217" s="23" t="s">
        <v>628</v>
      </c>
      <c r="Q217" s="3"/>
      <c r="R217" s="3"/>
    </row>
    <row r="218" spans="1:18" ht="165">
      <c r="A218" s="18">
        <v>210</v>
      </c>
      <c r="B218" s="18">
        <v>5</v>
      </c>
      <c r="C218" s="13" t="s">
        <v>1246</v>
      </c>
      <c r="D218" s="18">
        <v>13</v>
      </c>
      <c r="E218" s="24" t="str">
        <f>VLOOKUP(Tabla2[[#This Row],[Componente]],Hoja5!$A$2:$B$31,2)</f>
        <v>Impulso a la pyme</v>
      </c>
      <c r="F218" s="20" t="s">
        <v>1275</v>
      </c>
      <c r="G218" s="20" t="s">
        <v>441</v>
      </c>
      <c r="H218" s="20" t="s">
        <v>685</v>
      </c>
      <c r="I218" s="24" t="s">
        <v>1203</v>
      </c>
      <c r="J218" s="19" t="s">
        <v>777</v>
      </c>
      <c r="K218" s="20" t="s">
        <v>564</v>
      </c>
      <c r="L218" s="18">
        <v>0</v>
      </c>
      <c r="M218" s="25">
        <v>171000</v>
      </c>
      <c r="N218" s="22" t="s">
        <v>9</v>
      </c>
      <c r="O218" s="22">
        <v>2025</v>
      </c>
      <c r="P218" s="23" t="s">
        <v>179</v>
      </c>
      <c r="Q218" s="3"/>
      <c r="R218" s="3"/>
    </row>
    <row r="219" spans="1:18" ht="135">
      <c r="A219" s="18">
        <v>211</v>
      </c>
      <c r="B219" s="18">
        <v>5</v>
      </c>
      <c r="C219" s="13" t="s">
        <v>1246</v>
      </c>
      <c r="D219" s="18">
        <v>13</v>
      </c>
      <c r="E219" s="19" t="str">
        <f>VLOOKUP(Tabla2[[#This Row],[Componente]],Hoja5!$A$2:$B$31,2)</f>
        <v>Impulso a la pyme</v>
      </c>
      <c r="F219" s="20" t="s">
        <v>1275</v>
      </c>
      <c r="G219" s="20" t="s">
        <v>442</v>
      </c>
      <c r="H219" s="20" t="s">
        <v>685</v>
      </c>
      <c r="I219" s="19" t="s">
        <v>630</v>
      </c>
      <c r="J219" s="19" t="s">
        <v>777</v>
      </c>
      <c r="K219" s="20" t="s">
        <v>564</v>
      </c>
      <c r="L219" s="18">
        <v>0</v>
      </c>
      <c r="M219" s="18">
        <v>200</v>
      </c>
      <c r="N219" s="22" t="s">
        <v>9</v>
      </c>
      <c r="O219" s="22">
        <v>2023</v>
      </c>
      <c r="P219" s="23" t="s">
        <v>629</v>
      </c>
      <c r="Q219" s="3"/>
      <c r="R219" s="3"/>
    </row>
    <row r="220" spans="1:18" ht="210">
      <c r="A220" s="18">
        <v>212</v>
      </c>
      <c r="B220" s="18">
        <v>5</v>
      </c>
      <c r="C220" s="13" t="s">
        <v>1246</v>
      </c>
      <c r="D220" s="18">
        <v>13</v>
      </c>
      <c r="E220" s="19" t="str">
        <f>VLOOKUP(Tabla2[[#This Row],[Componente]],Hoja5!$A$2:$B$31,2)</f>
        <v>Impulso a la pyme</v>
      </c>
      <c r="F220" s="20" t="s">
        <v>1275</v>
      </c>
      <c r="G220" s="20" t="s">
        <v>442</v>
      </c>
      <c r="H220" s="20" t="s">
        <v>685</v>
      </c>
      <c r="I220" s="19" t="s">
        <v>916</v>
      </c>
      <c r="J220" s="19" t="s">
        <v>777</v>
      </c>
      <c r="K220" s="20" t="s">
        <v>564</v>
      </c>
      <c r="L220" s="18">
        <v>0</v>
      </c>
      <c r="M220" s="18">
        <v>30</v>
      </c>
      <c r="N220" s="22" t="s">
        <v>9</v>
      </c>
      <c r="O220" s="22">
        <v>2024</v>
      </c>
      <c r="P220" s="23" t="s">
        <v>631</v>
      </c>
      <c r="Q220" s="3"/>
      <c r="R220" s="3"/>
    </row>
    <row r="221" spans="1:18" ht="195">
      <c r="A221" s="18">
        <v>213</v>
      </c>
      <c r="B221" s="18">
        <v>5</v>
      </c>
      <c r="C221" s="13" t="s">
        <v>1246</v>
      </c>
      <c r="D221" s="18">
        <v>13</v>
      </c>
      <c r="E221" s="19" t="str">
        <f>VLOOKUP(Tabla2[[#This Row],[Componente]],Hoja5!$A$2:$B$31,2)</f>
        <v>Impulso a la pyme</v>
      </c>
      <c r="F221" s="20" t="s">
        <v>1275</v>
      </c>
      <c r="G221" s="20" t="s">
        <v>442</v>
      </c>
      <c r="H221" s="20" t="s">
        <v>685</v>
      </c>
      <c r="I221" s="19" t="s">
        <v>917</v>
      </c>
      <c r="J221" s="19" t="s">
        <v>777</v>
      </c>
      <c r="K221" s="20" t="s">
        <v>564</v>
      </c>
      <c r="L221" s="18">
        <v>0</v>
      </c>
      <c r="M221" s="18">
        <v>100</v>
      </c>
      <c r="N221" s="22" t="s">
        <v>9</v>
      </c>
      <c r="O221" s="22">
        <v>2024</v>
      </c>
      <c r="P221" s="23" t="s">
        <v>632</v>
      </c>
      <c r="Q221" s="3"/>
      <c r="R221" s="3"/>
    </row>
    <row r="222" spans="1:18" ht="255">
      <c r="A222" s="18">
        <v>214</v>
      </c>
      <c r="B222" s="18">
        <v>5</v>
      </c>
      <c r="C222" s="13" t="s">
        <v>1246</v>
      </c>
      <c r="D222" s="18">
        <v>13</v>
      </c>
      <c r="E222" s="19" t="str">
        <f>VLOOKUP(Tabla2[[#This Row],[Componente]],Hoja5!$A$2:$B$31,2)</f>
        <v>Impulso a la pyme</v>
      </c>
      <c r="F222" s="20" t="s">
        <v>1275</v>
      </c>
      <c r="G222" s="20" t="s">
        <v>443</v>
      </c>
      <c r="H222" s="20" t="s">
        <v>685</v>
      </c>
      <c r="I222" s="19" t="s">
        <v>918</v>
      </c>
      <c r="J222" s="19" t="s">
        <v>777</v>
      </c>
      <c r="K222" s="20" t="s">
        <v>564</v>
      </c>
      <c r="L222" s="18">
        <v>0</v>
      </c>
      <c r="M222" s="18">
        <v>3000</v>
      </c>
      <c r="N222" s="22" t="s">
        <v>9</v>
      </c>
      <c r="O222" s="22">
        <v>2024</v>
      </c>
      <c r="P222" s="23" t="s">
        <v>633</v>
      </c>
      <c r="Q222" s="3"/>
      <c r="R222" s="3"/>
    </row>
    <row r="223" spans="1:18" ht="30">
      <c r="A223" s="18">
        <v>215</v>
      </c>
      <c r="B223" s="18">
        <v>5</v>
      </c>
      <c r="C223" s="13" t="s">
        <v>1246</v>
      </c>
      <c r="D223" s="26">
        <v>14</v>
      </c>
      <c r="E223" s="19" t="str">
        <f>VLOOKUP(Tabla2[[#This Row],[Componente]],Hoja5!$A$2:$B$31,2)</f>
        <v>Plan de modernización y competitividad del sector turístico</v>
      </c>
      <c r="F223" s="20" t="s">
        <v>1274</v>
      </c>
      <c r="G223" s="20" t="s">
        <v>444</v>
      </c>
      <c r="H223" s="20" t="s">
        <v>678</v>
      </c>
      <c r="I223" s="19" t="s">
        <v>919</v>
      </c>
      <c r="J223" s="19" t="s">
        <v>920</v>
      </c>
      <c r="K223" s="21"/>
      <c r="L223" s="21"/>
      <c r="M223" s="21"/>
      <c r="N223" s="22" t="s">
        <v>10</v>
      </c>
      <c r="O223" s="22">
        <v>2020</v>
      </c>
      <c r="P223" s="23" t="s">
        <v>180</v>
      </c>
      <c r="Q223" s="3"/>
      <c r="R223" s="3"/>
    </row>
    <row r="224" spans="1:18" ht="45">
      <c r="A224" s="18">
        <v>216</v>
      </c>
      <c r="B224" s="18">
        <v>5</v>
      </c>
      <c r="C224" s="13" t="s">
        <v>1246</v>
      </c>
      <c r="D224" s="26">
        <v>14</v>
      </c>
      <c r="E224" s="24" t="str">
        <f>VLOOKUP(Tabla2[[#This Row],[Componente]],Hoja5!$A$2:$B$31,2)</f>
        <v>Plan de modernización y competitividad del sector turístico</v>
      </c>
      <c r="F224" s="20" t="s">
        <v>1274</v>
      </c>
      <c r="G224" s="20" t="s">
        <v>444</v>
      </c>
      <c r="H224" s="20" t="s">
        <v>678</v>
      </c>
      <c r="I224" s="24" t="s">
        <v>1204</v>
      </c>
      <c r="J224" s="19" t="s">
        <v>921</v>
      </c>
      <c r="K224" s="21"/>
      <c r="L224" s="21"/>
      <c r="M224" s="21"/>
      <c r="N224" s="22" t="s">
        <v>9</v>
      </c>
      <c r="O224" s="22">
        <v>2020</v>
      </c>
      <c r="P224" s="23" t="s">
        <v>181</v>
      </c>
      <c r="Q224" s="3"/>
      <c r="R224" s="3"/>
    </row>
    <row r="225" spans="1:18" ht="45">
      <c r="A225" s="18">
        <v>217</v>
      </c>
      <c r="B225" s="18">
        <v>5</v>
      </c>
      <c r="C225" s="13" t="s">
        <v>1246</v>
      </c>
      <c r="D225" s="26">
        <v>14</v>
      </c>
      <c r="E225" s="19" t="str">
        <f>VLOOKUP(Tabla2[[#This Row],[Componente]],Hoja5!$A$2:$B$31,2)</f>
        <v>Plan de modernización y competitividad del sector turístico</v>
      </c>
      <c r="F225" s="20" t="s">
        <v>1274</v>
      </c>
      <c r="G225" s="20" t="s">
        <v>444</v>
      </c>
      <c r="H225" s="20" t="s">
        <v>678</v>
      </c>
      <c r="I225" s="19" t="s">
        <v>922</v>
      </c>
      <c r="J225" s="19" t="s">
        <v>923</v>
      </c>
      <c r="K225" s="21"/>
      <c r="L225" s="21"/>
      <c r="M225" s="21"/>
      <c r="N225" s="22" t="s">
        <v>9</v>
      </c>
      <c r="O225" s="22">
        <v>2021</v>
      </c>
      <c r="P225" s="23" t="s">
        <v>182</v>
      </c>
      <c r="Q225" s="3"/>
      <c r="R225" s="3"/>
    </row>
    <row r="226" spans="1:18" ht="120">
      <c r="A226" s="18">
        <v>218</v>
      </c>
      <c r="B226" s="18">
        <v>5</v>
      </c>
      <c r="C226" s="13" t="s">
        <v>1246</v>
      </c>
      <c r="D226" s="26">
        <v>14</v>
      </c>
      <c r="E226" s="19" t="str">
        <f>VLOOKUP(Tabla2[[#This Row],[Componente]],Hoja5!$A$2:$B$31,2)</f>
        <v>Plan de modernización y competitividad del sector turístico</v>
      </c>
      <c r="F226" s="20" t="s">
        <v>1275</v>
      </c>
      <c r="G226" s="20" t="s">
        <v>445</v>
      </c>
      <c r="H226" s="20" t="s">
        <v>685</v>
      </c>
      <c r="I226" s="19" t="s">
        <v>924</v>
      </c>
      <c r="J226" s="19" t="s">
        <v>777</v>
      </c>
      <c r="K226" s="21" t="s">
        <v>1175</v>
      </c>
      <c r="L226" s="18">
        <v>0</v>
      </c>
      <c r="M226" s="18">
        <v>561</v>
      </c>
      <c r="N226" s="22" t="s">
        <v>9</v>
      </c>
      <c r="O226" s="22">
        <v>2021</v>
      </c>
      <c r="P226" s="23" t="s">
        <v>183</v>
      </c>
      <c r="Q226" s="3"/>
      <c r="R226" s="3"/>
    </row>
    <row r="227" spans="1:18" ht="105">
      <c r="A227" s="18">
        <v>219</v>
      </c>
      <c r="B227" s="18">
        <v>5</v>
      </c>
      <c r="C227" s="13" t="s">
        <v>1246</v>
      </c>
      <c r="D227" s="26">
        <v>14</v>
      </c>
      <c r="E227" s="19" t="str">
        <f>VLOOKUP(Tabla2[[#This Row],[Componente]],Hoja5!$A$2:$B$31,2)</f>
        <v>Plan de modernización y competitividad del sector turístico</v>
      </c>
      <c r="F227" s="20" t="s">
        <v>1275</v>
      </c>
      <c r="G227" s="20" t="s">
        <v>445</v>
      </c>
      <c r="H227" s="20" t="s">
        <v>685</v>
      </c>
      <c r="I227" s="19" t="s">
        <v>924</v>
      </c>
      <c r="J227" s="19" t="s">
        <v>777</v>
      </c>
      <c r="K227" s="21" t="s">
        <v>1175</v>
      </c>
      <c r="L227" s="18">
        <v>561</v>
      </c>
      <c r="M227" s="18">
        <v>1173</v>
      </c>
      <c r="N227" s="22" t="s">
        <v>9</v>
      </c>
      <c r="O227" s="22">
        <v>2022</v>
      </c>
      <c r="P227" s="23" t="s">
        <v>634</v>
      </c>
      <c r="Q227" s="3"/>
      <c r="R227" s="3"/>
    </row>
    <row r="228" spans="1:18" ht="105">
      <c r="A228" s="18">
        <v>220</v>
      </c>
      <c r="B228" s="18">
        <v>5</v>
      </c>
      <c r="C228" s="13" t="s">
        <v>1246</v>
      </c>
      <c r="D228" s="26">
        <v>14</v>
      </c>
      <c r="E228" s="19" t="str">
        <f>VLOOKUP(Tabla2[[#This Row],[Componente]],Hoja5!$A$2:$B$31,2)</f>
        <v>Plan de modernización y competitividad del sector turístico</v>
      </c>
      <c r="F228" s="20" t="s">
        <v>1275</v>
      </c>
      <c r="G228" s="20" t="s">
        <v>445</v>
      </c>
      <c r="H228" s="20" t="s">
        <v>685</v>
      </c>
      <c r="I228" s="19" t="s">
        <v>924</v>
      </c>
      <c r="J228" s="19" t="s">
        <v>777</v>
      </c>
      <c r="K228" s="21" t="s">
        <v>1175</v>
      </c>
      <c r="L228" s="25">
        <v>1173</v>
      </c>
      <c r="M228" s="21" t="s">
        <v>1205</v>
      </c>
      <c r="N228" s="22" t="s">
        <v>9</v>
      </c>
      <c r="O228" s="22">
        <v>2023</v>
      </c>
      <c r="P228" s="23" t="s">
        <v>184</v>
      </c>
      <c r="Q228" s="3"/>
      <c r="R228" s="3"/>
    </row>
    <row r="229" spans="1:18" ht="75">
      <c r="A229" s="18">
        <v>221</v>
      </c>
      <c r="B229" s="18">
        <v>5</v>
      </c>
      <c r="C229" s="13" t="s">
        <v>1246</v>
      </c>
      <c r="D229" s="26">
        <v>14</v>
      </c>
      <c r="E229" s="19" t="str">
        <f>VLOOKUP(Tabla2[[#This Row],[Componente]],Hoja5!$A$2:$B$31,2)</f>
        <v>Plan de modernización y competitividad del sector turístico</v>
      </c>
      <c r="F229" s="20" t="s">
        <v>1275</v>
      </c>
      <c r="G229" s="20" t="s">
        <v>445</v>
      </c>
      <c r="H229" s="20" t="s">
        <v>678</v>
      </c>
      <c r="I229" s="19" t="s">
        <v>925</v>
      </c>
      <c r="J229" s="19" t="s">
        <v>926</v>
      </c>
      <c r="K229" s="21"/>
      <c r="L229" s="21"/>
      <c r="M229" s="21"/>
      <c r="N229" s="22" t="s">
        <v>9</v>
      </c>
      <c r="O229" s="22">
        <v>2024</v>
      </c>
      <c r="P229" s="23" t="s">
        <v>185</v>
      </c>
      <c r="Q229" s="3"/>
      <c r="R229" s="3"/>
    </row>
    <row r="230" spans="1:18" ht="60">
      <c r="A230" s="18">
        <v>222</v>
      </c>
      <c r="B230" s="18">
        <v>5</v>
      </c>
      <c r="C230" s="13" t="s">
        <v>1246</v>
      </c>
      <c r="D230" s="26">
        <v>14</v>
      </c>
      <c r="E230" s="19" t="str">
        <f>VLOOKUP(Tabla2[[#This Row],[Componente]],Hoja5!$A$2:$B$31,2)</f>
        <v>Plan de modernización y competitividad del sector turístico</v>
      </c>
      <c r="F230" s="20" t="s">
        <v>1275</v>
      </c>
      <c r="G230" s="20" t="s">
        <v>445</v>
      </c>
      <c r="H230" s="20" t="s">
        <v>678</v>
      </c>
      <c r="I230" s="19" t="s">
        <v>636</v>
      </c>
      <c r="J230" s="19" t="s">
        <v>927</v>
      </c>
      <c r="K230" s="21"/>
      <c r="L230" s="21"/>
      <c r="M230" s="21"/>
      <c r="N230" s="22" t="s">
        <v>10</v>
      </c>
      <c r="O230" s="22">
        <v>2026</v>
      </c>
      <c r="P230" s="23" t="s">
        <v>635</v>
      </c>
      <c r="Q230" s="3"/>
      <c r="R230" s="3"/>
    </row>
    <row r="231" spans="1:18" ht="30">
      <c r="A231" s="18">
        <v>223</v>
      </c>
      <c r="B231" s="18">
        <v>5</v>
      </c>
      <c r="C231" s="13" t="s">
        <v>1246</v>
      </c>
      <c r="D231" s="26">
        <v>14</v>
      </c>
      <c r="E231" s="19" t="str">
        <f>VLOOKUP(Tabla2[[#This Row],[Componente]],Hoja5!$A$2:$B$31,2)</f>
        <v>Plan de modernización y competitividad del sector turístico</v>
      </c>
      <c r="F231" s="20" t="s">
        <v>1275</v>
      </c>
      <c r="G231" s="20" t="s">
        <v>446</v>
      </c>
      <c r="H231" s="20" t="s">
        <v>678</v>
      </c>
      <c r="I231" s="19" t="s">
        <v>928</v>
      </c>
      <c r="J231" s="19" t="s">
        <v>929</v>
      </c>
      <c r="K231" s="21"/>
      <c r="L231" s="21"/>
      <c r="M231" s="21"/>
      <c r="N231" s="22" t="s">
        <v>10</v>
      </c>
      <c r="O231" s="22">
        <v>2025</v>
      </c>
      <c r="P231" s="23" t="s">
        <v>186</v>
      </c>
      <c r="Q231" s="3"/>
      <c r="R231" s="3"/>
    </row>
    <row r="232" spans="1:18" ht="45">
      <c r="A232" s="18">
        <v>224</v>
      </c>
      <c r="B232" s="18">
        <v>5</v>
      </c>
      <c r="C232" s="13" t="s">
        <v>1246</v>
      </c>
      <c r="D232" s="26">
        <v>14</v>
      </c>
      <c r="E232" s="19" t="str">
        <f>VLOOKUP(Tabla2[[#This Row],[Componente]],Hoja5!$A$2:$B$31,2)</f>
        <v>Plan de modernización y competitividad del sector turístico</v>
      </c>
      <c r="F232" s="20" t="s">
        <v>1275</v>
      </c>
      <c r="G232" s="20" t="s">
        <v>446</v>
      </c>
      <c r="H232" s="20" t="s">
        <v>685</v>
      </c>
      <c r="I232" s="19" t="s">
        <v>930</v>
      </c>
      <c r="J232" s="19" t="s">
        <v>777</v>
      </c>
      <c r="K232" s="20" t="s">
        <v>564</v>
      </c>
      <c r="L232" s="18">
        <v>0</v>
      </c>
      <c r="M232" s="25">
        <v>1000</v>
      </c>
      <c r="N232" s="22" t="s">
        <v>10</v>
      </c>
      <c r="O232" s="22">
        <v>2025</v>
      </c>
      <c r="P232" s="23" t="s">
        <v>187</v>
      </c>
      <c r="Q232" s="3"/>
      <c r="R232" s="3"/>
    </row>
    <row r="233" spans="1:18" ht="45">
      <c r="A233" s="18">
        <v>225</v>
      </c>
      <c r="B233" s="18">
        <v>5</v>
      </c>
      <c r="C233" s="13" t="s">
        <v>1246</v>
      </c>
      <c r="D233" s="26">
        <v>14</v>
      </c>
      <c r="E233" s="19" t="str">
        <f>VLOOKUP(Tabla2[[#This Row],[Componente]],Hoja5!$A$2:$B$31,2)</f>
        <v>Plan de modernización y competitividad del sector turístico</v>
      </c>
      <c r="F233" s="20" t="s">
        <v>1275</v>
      </c>
      <c r="G233" s="20" t="s">
        <v>447</v>
      </c>
      <c r="H233" s="20" t="s">
        <v>685</v>
      </c>
      <c r="I233" s="19" t="s">
        <v>931</v>
      </c>
      <c r="J233" s="19" t="s">
        <v>777</v>
      </c>
      <c r="K233" s="20" t="s">
        <v>564</v>
      </c>
      <c r="L233" s="18">
        <v>0</v>
      </c>
      <c r="M233" s="18">
        <v>400</v>
      </c>
      <c r="N233" s="22" t="s">
        <v>10</v>
      </c>
      <c r="O233" s="22">
        <v>2025</v>
      </c>
      <c r="P233" s="23" t="s">
        <v>188</v>
      </c>
      <c r="Q233" s="3"/>
      <c r="R233" s="3"/>
    </row>
    <row r="234" spans="1:18" ht="30">
      <c r="A234" s="18">
        <v>226</v>
      </c>
      <c r="B234" s="18">
        <v>5</v>
      </c>
      <c r="C234" s="13" t="s">
        <v>1246</v>
      </c>
      <c r="D234" s="26">
        <v>14</v>
      </c>
      <c r="E234" s="19" t="str">
        <f>VLOOKUP(Tabla2[[#This Row],[Componente]],Hoja5!$A$2:$B$31,2)</f>
        <v>Plan de modernización y competitividad del sector turístico</v>
      </c>
      <c r="F234" s="20" t="s">
        <v>1275</v>
      </c>
      <c r="G234" s="20" t="s">
        <v>448</v>
      </c>
      <c r="H234" s="20" t="s">
        <v>685</v>
      </c>
      <c r="I234" s="19" t="s">
        <v>637</v>
      </c>
      <c r="J234" s="24"/>
      <c r="K234" s="20" t="s">
        <v>564</v>
      </c>
      <c r="L234" s="18">
        <v>0</v>
      </c>
      <c r="M234" s="18">
        <v>60</v>
      </c>
      <c r="N234" s="22" t="s">
        <v>9</v>
      </c>
      <c r="O234" s="22">
        <v>2024</v>
      </c>
      <c r="P234" s="23" t="s">
        <v>189</v>
      </c>
      <c r="Q234" s="3"/>
      <c r="R234" s="3"/>
    </row>
    <row r="235" spans="1:18" ht="30">
      <c r="A235" s="18">
        <v>227</v>
      </c>
      <c r="B235" s="18">
        <v>5</v>
      </c>
      <c r="C235" s="13" t="s">
        <v>1246</v>
      </c>
      <c r="D235" s="26">
        <v>14</v>
      </c>
      <c r="E235" s="19" t="str">
        <f>VLOOKUP(Tabla2[[#This Row],[Componente]],Hoja5!$A$2:$B$31,2)</f>
        <v>Plan de modernización y competitividad del sector turístico</v>
      </c>
      <c r="F235" s="20" t="s">
        <v>1275</v>
      </c>
      <c r="G235" s="20" t="s">
        <v>448</v>
      </c>
      <c r="H235" s="20" t="s">
        <v>685</v>
      </c>
      <c r="I235" s="19" t="s">
        <v>932</v>
      </c>
      <c r="J235" s="19" t="s">
        <v>777</v>
      </c>
      <c r="K235" s="20" t="s">
        <v>564</v>
      </c>
      <c r="L235" s="18">
        <v>0</v>
      </c>
      <c r="M235" s="18">
        <v>45</v>
      </c>
      <c r="N235" s="22" t="s">
        <v>10</v>
      </c>
      <c r="O235" s="22">
        <v>2025</v>
      </c>
      <c r="P235" s="23" t="s">
        <v>190</v>
      </c>
      <c r="Q235" s="3"/>
      <c r="R235" s="3"/>
    </row>
    <row r="236" spans="1:18" ht="45">
      <c r="A236" s="18">
        <v>228</v>
      </c>
      <c r="B236" s="18">
        <v>5</v>
      </c>
      <c r="C236" s="13" t="s">
        <v>1246</v>
      </c>
      <c r="D236" s="26">
        <v>14</v>
      </c>
      <c r="E236" s="19" t="str">
        <f>VLOOKUP(Tabla2[[#This Row],[Componente]],Hoja5!$A$2:$B$31,2)</f>
        <v>Plan de modernización y competitividad del sector turístico</v>
      </c>
      <c r="F236" s="20" t="s">
        <v>1275</v>
      </c>
      <c r="G236" s="20" t="s">
        <v>448</v>
      </c>
      <c r="H236" s="20" t="s">
        <v>685</v>
      </c>
      <c r="I236" s="19" t="s">
        <v>933</v>
      </c>
      <c r="J236" s="19" t="s">
        <v>777</v>
      </c>
      <c r="K236" s="20" t="s">
        <v>564</v>
      </c>
      <c r="L236" s="18">
        <v>0</v>
      </c>
      <c r="M236" s="25">
        <v>3400</v>
      </c>
      <c r="N236" s="22" t="s">
        <v>10</v>
      </c>
      <c r="O236" s="22">
        <v>2025</v>
      </c>
      <c r="P236" s="23" t="s">
        <v>191</v>
      </c>
      <c r="Q236" s="3"/>
      <c r="R236" s="3"/>
    </row>
    <row r="237" spans="1:18" ht="30">
      <c r="A237" s="18">
        <v>229</v>
      </c>
      <c r="B237" s="18">
        <v>5</v>
      </c>
      <c r="C237" s="13" t="s">
        <v>1246</v>
      </c>
      <c r="D237" s="26">
        <v>14</v>
      </c>
      <c r="E237" s="19" t="str">
        <f>VLOOKUP(Tabla2[[#This Row],[Componente]],Hoja5!$A$2:$B$31,2)</f>
        <v>Plan de modernización y competitividad del sector turístico</v>
      </c>
      <c r="F237" s="20" t="s">
        <v>1275</v>
      </c>
      <c r="G237" s="20" t="s">
        <v>448</v>
      </c>
      <c r="H237" s="20" t="s">
        <v>685</v>
      </c>
      <c r="I237" s="19" t="s">
        <v>934</v>
      </c>
      <c r="J237" s="19" t="s">
        <v>777</v>
      </c>
      <c r="K237" s="20" t="s">
        <v>564</v>
      </c>
      <c r="L237" s="18">
        <v>0</v>
      </c>
      <c r="M237" s="25">
        <v>50</v>
      </c>
      <c r="N237" s="22" t="s">
        <v>10</v>
      </c>
      <c r="O237" s="22">
        <v>2026</v>
      </c>
      <c r="P237" s="23" t="s">
        <v>192</v>
      </c>
      <c r="Q237" s="3"/>
      <c r="R237" s="3"/>
    </row>
    <row r="238" spans="1:18" ht="75">
      <c r="A238" s="18">
        <v>230</v>
      </c>
      <c r="B238" s="18">
        <v>5</v>
      </c>
      <c r="C238" s="13" t="s">
        <v>1246</v>
      </c>
      <c r="D238" s="18">
        <v>15</v>
      </c>
      <c r="E238" s="19" t="str">
        <f>VLOOKUP(Tabla2[[#This Row],[Componente]],Hoja5!$A$2:$B$31,2)</f>
        <v>Conectividad Digital, impulso de la ciberseguridad y despliegue del 5G</v>
      </c>
      <c r="F238" s="20" t="s">
        <v>1274</v>
      </c>
      <c r="G238" s="20" t="s">
        <v>449</v>
      </c>
      <c r="H238" s="20" t="s">
        <v>678</v>
      </c>
      <c r="I238" s="19" t="s">
        <v>935</v>
      </c>
      <c r="J238" s="19" t="s">
        <v>936</v>
      </c>
      <c r="K238" s="21"/>
      <c r="L238" s="21"/>
      <c r="M238" s="21"/>
      <c r="N238" s="22" t="s">
        <v>10</v>
      </c>
      <c r="O238" s="22">
        <v>2022</v>
      </c>
      <c r="P238" s="23" t="s">
        <v>193</v>
      </c>
      <c r="Q238" s="3"/>
      <c r="R238" s="3"/>
    </row>
    <row r="239" spans="1:18" ht="30">
      <c r="A239" s="18">
        <v>231</v>
      </c>
      <c r="B239" s="18">
        <v>5</v>
      </c>
      <c r="C239" s="13" t="s">
        <v>1246</v>
      </c>
      <c r="D239" s="18">
        <v>15</v>
      </c>
      <c r="E239" s="19" t="str">
        <f>VLOOKUP(Tabla2[[#This Row],[Componente]],Hoja5!$A$2:$B$31,2)</f>
        <v>Conectividad Digital, impulso de la ciberseguridad y despliegue del 5G</v>
      </c>
      <c r="F239" s="20" t="s">
        <v>1274</v>
      </c>
      <c r="G239" s="20" t="s">
        <v>450</v>
      </c>
      <c r="H239" s="20" t="s">
        <v>678</v>
      </c>
      <c r="I239" s="19" t="s">
        <v>937</v>
      </c>
      <c r="J239" s="19" t="s">
        <v>911</v>
      </c>
      <c r="K239" s="21"/>
      <c r="L239" s="21"/>
      <c r="M239" s="21"/>
      <c r="N239" s="22" t="s">
        <v>9</v>
      </c>
      <c r="O239" s="22">
        <v>2020</v>
      </c>
      <c r="P239" s="23" t="s">
        <v>194</v>
      </c>
      <c r="Q239" s="3"/>
      <c r="R239" s="3"/>
    </row>
    <row r="240" spans="1:18" ht="30">
      <c r="A240" s="18">
        <v>232</v>
      </c>
      <c r="B240" s="18">
        <v>5</v>
      </c>
      <c r="C240" s="13" t="s">
        <v>1246</v>
      </c>
      <c r="D240" s="18">
        <v>15</v>
      </c>
      <c r="E240" s="19" t="str">
        <f>VLOOKUP(Tabla2[[#This Row],[Componente]],Hoja5!$A$2:$B$31,2)</f>
        <v>Conectividad Digital, impulso de la ciberseguridad y despliegue del 5G</v>
      </c>
      <c r="F240" s="20" t="s">
        <v>1274</v>
      </c>
      <c r="G240" s="20" t="s">
        <v>450</v>
      </c>
      <c r="H240" s="20" t="s">
        <v>678</v>
      </c>
      <c r="I240" s="19" t="s">
        <v>938</v>
      </c>
      <c r="J240" s="19" t="s">
        <v>939</v>
      </c>
      <c r="K240" s="21"/>
      <c r="L240" s="21"/>
      <c r="M240" s="21"/>
      <c r="N240" s="22" t="s">
        <v>9</v>
      </c>
      <c r="O240" s="22">
        <v>2020</v>
      </c>
      <c r="P240" s="23" t="s">
        <v>195</v>
      </c>
      <c r="Q240" s="3"/>
      <c r="R240" s="3"/>
    </row>
    <row r="241" spans="1:18" ht="30">
      <c r="A241" s="18">
        <v>233</v>
      </c>
      <c r="B241" s="18">
        <v>5</v>
      </c>
      <c r="C241" s="13" t="s">
        <v>1246</v>
      </c>
      <c r="D241" s="18">
        <v>15</v>
      </c>
      <c r="E241" s="19" t="str">
        <f>VLOOKUP(Tabla2[[#This Row],[Componente]],Hoja5!$A$2:$B$31,2)</f>
        <v>Conectividad Digital, impulso de la ciberseguridad y despliegue del 5G</v>
      </c>
      <c r="F241" s="20" t="s">
        <v>1274</v>
      </c>
      <c r="G241" s="20" t="s">
        <v>450</v>
      </c>
      <c r="H241" s="20" t="s">
        <v>678</v>
      </c>
      <c r="I241" s="19" t="s">
        <v>940</v>
      </c>
      <c r="J241" s="19" t="s">
        <v>817</v>
      </c>
      <c r="K241" s="21"/>
      <c r="L241" s="21"/>
      <c r="M241" s="21"/>
      <c r="N241" s="22" t="s">
        <v>9</v>
      </c>
      <c r="O241" s="22">
        <v>2021</v>
      </c>
      <c r="P241" s="23" t="s">
        <v>196</v>
      </c>
      <c r="Q241" s="3"/>
      <c r="R241" s="3"/>
    </row>
    <row r="242" spans="1:18" ht="45">
      <c r="A242" s="18">
        <v>234</v>
      </c>
      <c r="B242" s="18">
        <v>5</v>
      </c>
      <c r="C242" s="13" t="s">
        <v>1246</v>
      </c>
      <c r="D242" s="18">
        <v>15</v>
      </c>
      <c r="E242" s="19" t="str">
        <f>VLOOKUP(Tabla2[[#This Row],[Componente]],Hoja5!$A$2:$B$31,2)</f>
        <v>Conectividad Digital, impulso de la ciberseguridad y despliegue del 5G</v>
      </c>
      <c r="F242" s="20" t="s">
        <v>1274</v>
      </c>
      <c r="G242" s="20" t="s">
        <v>450</v>
      </c>
      <c r="H242" s="20" t="s">
        <v>678</v>
      </c>
      <c r="I242" s="19" t="s">
        <v>941</v>
      </c>
      <c r="J242" s="19" t="s">
        <v>942</v>
      </c>
      <c r="K242" s="21"/>
      <c r="L242" s="21"/>
      <c r="M242" s="21"/>
      <c r="N242" s="22" t="s">
        <v>9</v>
      </c>
      <c r="O242" s="22">
        <v>2021</v>
      </c>
      <c r="P242" s="23" t="s">
        <v>197</v>
      </c>
      <c r="Q242" s="3"/>
      <c r="R242" s="3"/>
    </row>
    <row r="243" spans="1:18" ht="30">
      <c r="A243" s="18">
        <v>235</v>
      </c>
      <c r="B243" s="18">
        <v>5</v>
      </c>
      <c r="C243" s="13" t="s">
        <v>1246</v>
      </c>
      <c r="D243" s="18">
        <v>15</v>
      </c>
      <c r="E243" s="19" t="str">
        <f>VLOOKUP(Tabla2[[#This Row],[Componente]],Hoja5!$A$2:$B$31,2)</f>
        <v>Conectividad Digital, impulso de la ciberseguridad y despliegue del 5G</v>
      </c>
      <c r="F243" s="20" t="s">
        <v>1274</v>
      </c>
      <c r="G243" s="20" t="s">
        <v>450</v>
      </c>
      <c r="H243" s="20" t="s">
        <v>678</v>
      </c>
      <c r="I243" s="19" t="s">
        <v>943</v>
      </c>
      <c r="J243" s="19" t="s">
        <v>817</v>
      </c>
      <c r="K243" s="21"/>
      <c r="L243" s="21"/>
      <c r="M243" s="21"/>
      <c r="N243" s="22" t="s">
        <v>9</v>
      </c>
      <c r="O243" s="22">
        <v>2022</v>
      </c>
      <c r="P243" s="23" t="s">
        <v>198</v>
      </c>
      <c r="Q243" s="3"/>
      <c r="R243" s="3"/>
    </row>
    <row r="244" spans="1:18" ht="75">
      <c r="A244" s="18">
        <v>236</v>
      </c>
      <c r="B244" s="18">
        <v>5</v>
      </c>
      <c r="C244" s="13" t="s">
        <v>1246</v>
      </c>
      <c r="D244" s="18">
        <v>15</v>
      </c>
      <c r="E244" s="19" t="str">
        <f>VLOOKUP(Tabla2[[#This Row],[Componente]],Hoja5!$A$2:$B$31,2)</f>
        <v>Conectividad Digital, impulso de la ciberseguridad y despliegue del 5G</v>
      </c>
      <c r="F244" s="20" t="s">
        <v>1274</v>
      </c>
      <c r="G244" s="20" t="s">
        <v>450</v>
      </c>
      <c r="H244" s="20" t="s">
        <v>678</v>
      </c>
      <c r="I244" s="19" t="s">
        <v>639</v>
      </c>
      <c r="J244" s="19" t="s">
        <v>640</v>
      </c>
      <c r="K244" s="21"/>
      <c r="L244" s="21"/>
      <c r="M244" s="21"/>
      <c r="N244" s="22" t="s">
        <v>9</v>
      </c>
      <c r="O244" s="22">
        <v>2022</v>
      </c>
      <c r="P244" s="23" t="s">
        <v>638</v>
      </c>
      <c r="Q244" s="3"/>
      <c r="R244" s="3"/>
    </row>
    <row r="245" spans="1:18" ht="60">
      <c r="A245" s="18">
        <v>237</v>
      </c>
      <c r="B245" s="18">
        <v>5</v>
      </c>
      <c r="C245" s="13" t="s">
        <v>1246</v>
      </c>
      <c r="D245" s="18">
        <v>15</v>
      </c>
      <c r="E245" s="19" t="str">
        <f>VLOOKUP(Tabla2[[#This Row],[Componente]],Hoja5!$A$2:$B$31,2)</f>
        <v>Conectividad Digital, impulso de la ciberseguridad y despliegue del 5G</v>
      </c>
      <c r="F245" s="20" t="s">
        <v>1275</v>
      </c>
      <c r="G245" s="20" t="s">
        <v>451</v>
      </c>
      <c r="H245" s="20" t="s">
        <v>678</v>
      </c>
      <c r="I245" s="19" t="s">
        <v>944</v>
      </c>
      <c r="J245" s="19" t="s">
        <v>945</v>
      </c>
      <c r="K245" s="21"/>
      <c r="L245" s="21"/>
      <c r="M245" s="21"/>
      <c r="N245" s="22" t="s">
        <v>9</v>
      </c>
      <c r="O245" s="22">
        <v>2023</v>
      </c>
      <c r="P245" s="23" t="s">
        <v>199</v>
      </c>
      <c r="Q245" s="3"/>
      <c r="R245" s="3"/>
    </row>
    <row r="246" spans="1:18" ht="30">
      <c r="A246" s="18">
        <v>238</v>
      </c>
      <c r="B246" s="18">
        <v>5</v>
      </c>
      <c r="C246" s="13" t="s">
        <v>1246</v>
      </c>
      <c r="D246" s="18">
        <v>15</v>
      </c>
      <c r="E246" s="19" t="str">
        <f>VLOOKUP(Tabla2[[#This Row],[Componente]],Hoja5!$A$2:$B$31,2)</f>
        <v>Conectividad Digital, impulso de la ciberseguridad y despliegue del 5G</v>
      </c>
      <c r="F246" s="20" t="s">
        <v>1275</v>
      </c>
      <c r="G246" s="20" t="s">
        <v>451</v>
      </c>
      <c r="H246" s="20" t="s">
        <v>678</v>
      </c>
      <c r="I246" s="19" t="s">
        <v>946</v>
      </c>
      <c r="J246" s="19" t="s">
        <v>947</v>
      </c>
      <c r="K246" s="21"/>
      <c r="L246" s="21"/>
      <c r="M246" s="21"/>
      <c r="N246" s="22" t="s">
        <v>9</v>
      </c>
      <c r="O246" s="22">
        <v>2025</v>
      </c>
      <c r="P246" s="23" t="s">
        <v>200</v>
      </c>
      <c r="Q246" s="3"/>
      <c r="R246" s="3"/>
    </row>
    <row r="247" spans="1:18" ht="60">
      <c r="A247" s="18">
        <v>239</v>
      </c>
      <c r="B247" s="18">
        <v>5</v>
      </c>
      <c r="C247" s="13" t="s">
        <v>1246</v>
      </c>
      <c r="D247" s="18">
        <v>15</v>
      </c>
      <c r="E247" s="19" t="str">
        <f>VLOOKUP(Tabla2[[#This Row],[Componente]],Hoja5!$A$2:$B$31,2)</f>
        <v>Conectividad Digital, impulso de la ciberseguridad y despliegue del 5G</v>
      </c>
      <c r="F247" s="20" t="s">
        <v>1275</v>
      </c>
      <c r="G247" s="20" t="s">
        <v>452</v>
      </c>
      <c r="H247" s="20" t="s">
        <v>685</v>
      </c>
      <c r="I247" s="19" t="s">
        <v>948</v>
      </c>
      <c r="J247" s="19" t="s">
        <v>949</v>
      </c>
      <c r="K247" s="20" t="s">
        <v>564</v>
      </c>
      <c r="L247" s="18">
        <v>0</v>
      </c>
      <c r="M247" s="25">
        <v>16100</v>
      </c>
      <c r="N247" s="22" t="s">
        <v>9</v>
      </c>
      <c r="O247" s="22">
        <v>2023</v>
      </c>
      <c r="P247" s="23" t="s">
        <v>201</v>
      </c>
      <c r="Q247" s="3"/>
      <c r="R247" s="3"/>
    </row>
    <row r="248" spans="1:18" ht="45">
      <c r="A248" s="18">
        <v>240</v>
      </c>
      <c r="B248" s="18">
        <v>5</v>
      </c>
      <c r="C248" s="13" t="s">
        <v>1246</v>
      </c>
      <c r="D248" s="18">
        <v>15</v>
      </c>
      <c r="E248" s="19" t="str">
        <f>VLOOKUP(Tabla2[[#This Row],[Componente]],Hoja5!$A$2:$B$31,2)</f>
        <v>Conectividad Digital, impulso de la ciberseguridad y despliegue del 5G</v>
      </c>
      <c r="F248" s="20" t="s">
        <v>1275</v>
      </c>
      <c r="G248" s="20" t="s">
        <v>453</v>
      </c>
      <c r="H248" s="20" t="s">
        <v>685</v>
      </c>
      <c r="I248" s="19" t="s">
        <v>950</v>
      </c>
      <c r="J248" s="19" t="s">
        <v>949</v>
      </c>
      <c r="K248" s="20" t="s">
        <v>564</v>
      </c>
      <c r="L248" s="18">
        <v>0</v>
      </c>
      <c r="M248" s="25">
        <v>136000</v>
      </c>
      <c r="N248" s="22" t="s">
        <v>9</v>
      </c>
      <c r="O248" s="22">
        <v>2023</v>
      </c>
      <c r="P248" s="23" t="s">
        <v>202</v>
      </c>
      <c r="Q248" s="3"/>
      <c r="R248" s="3"/>
    </row>
    <row r="249" spans="1:18" ht="30">
      <c r="A249" s="18">
        <v>241</v>
      </c>
      <c r="B249" s="18">
        <v>5</v>
      </c>
      <c r="C249" s="13" t="s">
        <v>1246</v>
      </c>
      <c r="D249" s="18">
        <v>15</v>
      </c>
      <c r="E249" s="19" t="str">
        <f>VLOOKUP(Tabla2[[#This Row],[Componente]],Hoja5!$A$2:$B$31,2)</f>
        <v>Conectividad Digital, impulso de la ciberseguridad y despliegue del 5G</v>
      </c>
      <c r="F249" s="20" t="s">
        <v>1275</v>
      </c>
      <c r="G249" s="20" t="s">
        <v>454</v>
      </c>
      <c r="H249" s="20" t="s">
        <v>685</v>
      </c>
      <c r="I249" s="19" t="s">
        <v>951</v>
      </c>
      <c r="J249" s="19" t="s">
        <v>949</v>
      </c>
      <c r="K249" s="20" t="s">
        <v>564</v>
      </c>
      <c r="L249" s="18">
        <v>0</v>
      </c>
      <c r="M249" s="25">
        <v>13600</v>
      </c>
      <c r="N249" s="22" t="s">
        <v>9</v>
      </c>
      <c r="O249" s="22">
        <v>2023</v>
      </c>
      <c r="P249" s="23" t="s">
        <v>203</v>
      </c>
      <c r="Q249" s="3"/>
      <c r="R249" s="3"/>
    </row>
    <row r="250" spans="1:18" ht="75">
      <c r="A250" s="18">
        <v>242</v>
      </c>
      <c r="B250" s="18">
        <v>5</v>
      </c>
      <c r="C250" s="13" t="s">
        <v>1246</v>
      </c>
      <c r="D250" s="18">
        <v>15</v>
      </c>
      <c r="E250" s="19" t="str">
        <f>VLOOKUP(Tabla2[[#This Row],[Componente]],Hoja5!$A$2:$B$31,2)</f>
        <v>Conectividad Digital, impulso de la ciberseguridad y despliegue del 5G</v>
      </c>
      <c r="F250" s="20" t="s">
        <v>1275</v>
      </c>
      <c r="G250" s="20" t="s">
        <v>455</v>
      </c>
      <c r="H250" s="20" t="s">
        <v>678</v>
      </c>
      <c r="I250" s="19" t="s">
        <v>952</v>
      </c>
      <c r="J250" s="19" t="s">
        <v>953</v>
      </c>
      <c r="K250" s="21"/>
      <c r="L250" s="21"/>
      <c r="M250" s="21"/>
      <c r="N250" s="22" t="s">
        <v>10</v>
      </c>
      <c r="O250" s="22">
        <v>2023</v>
      </c>
      <c r="P250" s="23" t="s">
        <v>204</v>
      </c>
      <c r="Q250" s="3"/>
      <c r="R250" s="3"/>
    </row>
    <row r="251" spans="1:18" ht="45">
      <c r="A251" s="18">
        <v>243</v>
      </c>
      <c r="B251" s="18">
        <v>5</v>
      </c>
      <c r="C251" s="13" t="s">
        <v>1246</v>
      </c>
      <c r="D251" s="18">
        <v>15</v>
      </c>
      <c r="E251" s="19" t="str">
        <f>VLOOKUP(Tabla2[[#This Row],[Componente]],Hoja5!$A$2:$B$31,2)</f>
        <v>Conectividad Digital, impulso de la ciberseguridad y despliegue del 5G</v>
      </c>
      <c r="F251" s="20" t="s">
        <v>1275</v>
      </c>
      <c r="G251" s="20" t="s">
        <v>455</v>
      </c>
      <c r="H251" s="20" t="s">
        <v>678</v>
      </c>
      <c r="I251" s="19" t="s">
        <v>954</v>
      </c>
      <c r="J251" s="19" t="s">
        <v>947</v>
      </c>
      <c r="K251" s="21"/>
      <c r="L251" s="21"/>
      <c r="M251" s="21"/>
      <c r="N251" s="22" t="s">
        <v>9</v>
      </c>
      <c r="O251" s="22">
        <v>2025</v>
      </c>
      <c r="P251" s="23" t="s">
        <v>205</v>
      </c>
      <c r="Q251" s="3"/>
      <c r="R251" s="3"/>
    </row>
    <row r="252" spans="1:18" ht="75">
      <c r="A252" s="18">
        <v>244</v>
      </c>
      <c r="B252" s="18">
        <v>5</v>
      </c>
      <c r="C252" s="13" t="s">
        <v>1246</v>
      </c>
      <c r="D252" s="18">
        <v>15</v>
      </c>
      <c r="E252" s="19" t="str">
        <f>VLOOKUP(Tabla2[[#This Row],[Componente]],Hoja5!$A$2:$B$31,2)</f>
        <v>Conectividad Digital, impulso de la ciberseguridad y despliegue del 5G</v>
      </c>
      <c r="F252" s="20" t="s">
        <v>1275</v>
      </c>
      <c r="G252" s="20" t="s">
        <v>456</v>
      </c>
      <c r="H252" s="20" t="s">
        <v>678</v>
      </c>
      <c r="I252" s="19" t="s">
        <v>955</v>
      </c>
      <c r="J252" s="19" t="s">
        <v>953</v>
      </c>
      <c r="K252" s="21"/>
      <c r="L252" s="21"/>
      <c r="M252" s="21"/>
      <c r="N252" s="22" t="s">
        <v>9</v>
      </c>
      <c r="O252" s="22">
        <v>2023</v>
      </c>
      <c r="P252" s="23" t="s">
        <v>206</v>
      </c>
      <c r="Q252" s="3"/>
      <c r="R252" s="3"/>
    </row>
    <row r="253" spans="1:18" ht="75">
      <c r="A253" s="18">
        <v>245</v>
      </c>
      <c r="B253" s="18">
        <v>5</v>
      </c>
      <c r="C253" s="13" t="s">
        <v>1246</v>
      </c>
      <c r="D253" s="18">
        <v>15</v>
      </c>
      <c r="E253" s="19" t="str">
        <f>VLOOKUP(Tabla2[[#This Row],[Componente]],Hoja5!$A$2:$B$31,2)</f>
        <v>Conectividad Digital, impulso de la ciberseguridad y despliegue del 5G</v>
      </c>
      <c r="F253" s="20" t="s">
        <v>1275</v>
      </c>
      <c r="G253" s="20" t="s">
        <v>456</v>
      </c>
      <c r="H253" s="20" t="s">
        <v>678</v>
      </c>
      <c r="I253" s="19" t="s">
        <v>956</v>
      </c>
      <c r="J253" s="19" t="s">
        <v>947</v>
      </c>
      <c r="K253" s="21"/>
      <c r="L253" s="21"/>
      <c r="M253" s="21"/>
      <c r="N253" s="22" t="s">
        <v>9</v>
      </c>
      <c r="O253" s="22">
        <v>2025</v>
      </c>
      <c r="P253" s="23" t="s">
        <v>207</v>
      </c>
      <c r="Q253" s="3"/>
      <c r="R253" s="3"/>
    </row>
    <row r="254" spans="1:18" ht="135">
      <c r="A254" s="18">
        <v>246</v>
      </c>
      <c r="B254" s="18">
        <v>5</v>
      </c>
      <c r="C254" s="13" t="s">
        <v>1246</v>
      </c>
      <c r="D254" s="18">
        <v>15</v>
      </c>
      <c r="E254" s="19" t="str">
        <f>VLOOKUP(Tabla2[[#This Row],[Componente]],Hoja5!$A$2:$B$31,2)</f>
        <v>Conectividad Digital, impulso de la ciberseguridad y despliegue del 5G</v>
      </c>
      <c r="F254" s="20" t="s">
        <v>1275</v>
      </c>
      <c r="G254" s="20" t="s">
        <v>457</v>
      </c>
      <c r="H254" s="20" t="s">
        <v>678</v>
      </c>
      <c r="I254" s="19" t="s">
        <v>957</v>
      </c>
      <c r="J254" s="19" t="s">
        <v>958</v>
      </c>
      <c r="K254" s="21"/>
      <c r="L254" s="21"/>
      <c r="M254" s="21"/>
      <c r="N254" s="22" t="s">
        <v>9</v>
      </c>
      <c r="O254" s="22">
        <v>2022</v>
      </c>
      <c r="P254" s="23" t="s">
        <v>208</v>
      </c>
      <c r="Q254" s="3"/>
      <c r="R254" s="3"/>
    </row>
    <row r="255" spans="1:18" ht="45">
      <c r="A255" s="18">
        <v>247</v>
      </c>
      <c r="B255" s="18">
        <v>5</v>
      </c>
      <c r="C255" s="13" t="s">
        <v>1246</v>
      </c>
      <c r="D255" s="18">
        <v>15</v>
      </c>
      <c r="E255" s="19" t="str">
        <f>VLOOKUP(Tabla2[[#This Row],[Componente]],Hoja5!$A$2:$B$31,2)</f>
        <v>Conectividad Digital, impulso de la ciberseguridad y despliegue del 5G</v>
      </c>
      <c r="F255" s="20" t="s">
        <v>1275</v>
      </c>
      <c r="G255" s="20" t="s">
        <v>457</v>
      </c>
      <c r="H255" s="20" t="s">
        <v>685</v>
      </c>
      <c r="I255" s="19" t="s">
        <v>959</v>
      </c>
      <c r="J255" s="19" t="s">
        <v>949</v>
      </c>
      <c r="K255" s="20" t="s">
        <v>564</v>
      </c>
      <c r="L255" s="18">
        <v>0</v>
      </c>
      <c r="M255" s="18">
        <v>100</v>
      </c>
      <c r="N255" s="22" t="s">
        <v>9</v>
      </c>
      <c r="O255" s="22">
        <v>2023</v>
      </c>
      <c r="P255" s="23" t="s">
        <v>641</v>
      </c>
      <c r="Q255" s="3"/>
      <c r="R255" s="3"/>
    </row>
    <row r="256" spans="1:18" ht="30">
      <c r="A256" s="18">
        <v>248</v>
      </c>
      <c r="B256" s="18">
        <v>5</v>
      </c>
      <c r="C256" s="13" t="s">
        <v>1246</v>
      </c>
      <c r="D256" s="18">
        <v>15</v>
      </c>
      <c r="E256" s="19" t="str">
        <f>VLOOKUP(Tabla2[[#This Row],[Componente]],Hoja5!$A$2:$B$31,2)</f>
        <v>Conectividad Digital, impulso de la ciberseguridad y despliegue del 5G</v>
      </c>
      <c r="F256" s="20" t="s">
        <v>1275</v>
      </c>
      <c r="G256" s="20" t="s">
        <v>457</v>
      </c>
      <c r="H256" s="20" t="s">
        <v>685</v>
      </c>
      <c r="I256" s="19" t="s">
        <v>960</v>
      </c>
      <c r="J256" s="24"/>
      <c r="K256" s="20" t="s">
        <v>564</v>
      </c>
      <c r="L256" s="25">
        <v>5000</v>
      </c>
      <c r="M256" s="25">
        <v>20000</v>
      </c>
      <c r="N256" s="22" t="s">
        <v>9</v>
      </c>
      <c r="O256" s="22">
        <v>2023</v>
      </c>
      <c r="P256" s="23" t="s">
        <v>209</v>
      </c>
      <c r="Q256" s="3"/>
      <c r="R256" s="3"/>
    </row>
    <row r="257" spans="1:18" ht="135">
      <c r="A257" s="18">
        <v>249</v>
      </c>
      <c r="B257" s="18">
        <v>5</v>
      </c>
      <c r="C257" s="13" t="s">
        <v>1246</v>
      </c>
      <c r="D257" s="18">
        <v>15</v>
      </c>
      <c r="E257" s="19" t="str">
        <f>VLOOKUP(Tabla2[[#This Row],[Componente]],Hoja5!$A$2:$B$31,2)</f>
        <v>Conectividad Digital, impulso de la ciberseguridad y despliegue del 5G</v>
      </c>
      <c r="F257" s="20" t="s">
        <v>1275</v>
      </c>
      <c r="G257" s="20" t="s">
        <v>457</v>
      </c>
      <c r="H257" s="20" t="s">
        <v>678</v>
      </c>
      <c r="I257" s="19" t="s">
        <v>961</v>
      </c>
      <c r="J257" s="19" t="s">
        <v>962</v>
      </c>
      <c r="K257" s="21"/>
      <c r="L257" s="21"/>
      <c r="M257" s="21"/>
      <c r="N257" s="22" t="s">
        <v>10</v>
      </c>
      <c r="O257" s="22">
        <v>2026</v>
      </c>
      <c r="P257" s="23" t="s">
        <v>210</v>
      </c>
      <c r="Q257" s="3"/>
      <c r="R257" s="3"/>
    </row>
    <row r="258" spans="1:18" ht="135">
      <c r="A258" s="18">
        <v>250</v>
      </c>
      <c r="B258" s="18">
        <v>6</v>
      </c>
      <c r="C258" s="13" t="s">
        <v>1251</v>
      </c>
      <c r="D258" s="18">
        <v>16</v>
      </c>
      <c r="E258" s="19" t="str">
        <f>VLOOKUP(Tabla2[[#This Row],[Componente]],Hoja5!$A$2:$B$31,2)</f>
        <v>Estrategia Nacional de Inteligencia Artificial</v>
      </c>
      <c r="F258" s="20" t="s">
        <v>1274</v>
      </c>
      <c r="G258" s="20" t="s">
        <v>458</v>
      </c>
      <c r="H258" s="20" t="s">
        <v>678</v>
      </c>
      <c r="I258" s="19" t="s">
        <v>963</v>
      </c>
      <c r="J258" s="19" t="s">
        <v>817</v>
      </c>
      <c r="K258" s="21"/>
      <c r="L258" s="21"/>
      <c r="M258" s="21"/>
      <c r="N258" s="22" t="s">
        <v>11</v>
      </c>
      <c r="O258" s="22">
        <v>2020</v>
      </c>
      <c r="P258" s="23" t="s">
        <v>211</v>
      </c>
      <c r="Q258" s="3"/>
      <c r="R258" s="3"/>
    </row>
    <row r="259" spans="1:18" ht="60">
      <c r="A259" s="18">
        <v>251</v>
      </c>
      <c r="B259" s="18">
        <v>6</v>
      </c>
      <c r="C259" s="13" t="s">
        <v>1251</v>
      </c>
      <c r="D259" s="18">
        <v>16</v>
      </c>
      <c r="E259" s="19" t="str">
        <f>VLOOKUP(Tabla2[[#This Row],[Componente]],Hoja5!$A$2:$B$31,2)</f>
        <v>Estrategia Nacional de Inteligencia Artificial</v>
      </c>
      <c r="F259" s="20" t="s">
        <v>1274</v>
      </c>
      <c r="G259" s="20" t="s">
        <v>458</v>
      </c>
      <c r="H259" s="20" t="s">
        <v>678</v>
      </c>
      <c r="I259" s="19" t="s">
        <v>964</v>
      </c>
      <c r="J259" s="19" t="s">
        <v>817</v>
      </c>
      <c r="K259" s="21"/>
      <c r="L259" s="21"/>
      <c r="M259" s="21"/>
      <c r="N259" s="22" t="s">
        <v>9</v>
      </c>
      <c r="O259" s="22">
        <v>2021</v>
      </c>
      <c r="P259" s="23" t="s">
        <v>212</v>
      </c>
      <c r="Q259" s="3"/>
      <c r="R259" s="3"/>
    </row>
    <row r="260" spans="1:18" ht="45">
      <c r="A260" s="18">
        <v>252</v>
      </c>
      <c r="B260" s="18">
        <v>6</v>
      </c>
      <c r="C260" s="13" t="s">
        <v>1251</v>
      </c>
      <c r="D260" s="18">
        <v>16</v>
      </c>
      <c r="E260" s="19" t="str">
        <f>VLOOKUP(Tabla2[[#This Row],[Componente]],Hoja5!$A$2:$B$31,2)</f>
        <v>Estrategia Nacional de Inteligencia Artificial</v>
      </c>
      <c r="F260" s="20" t="s">
        <v>1274</v>
      </c>
      <c r="G260" s="20" t="s">
        <v>458</v>
      </c>
      <c r="H260" s="20" t="s">
        <v>678</v>
      </c>
      <c r="I260" s="19" t="s">
        <v>965</v>
      </c>
      <c r="J260" s="19" t="s">
        <v>966</v>
      </c>
      <c r="K260" s="21"/>
      <c r="L260" s="21"/>
      <c r="M260" s="21"/>
      <c r="N260" s="22" t="s">
        <v>9</v>
      </c>
      <c r="O260" s="22">
        <v>2023</v>
      </c>
      <c r="P260" s="23" t="s">
        <v>213</v>
      </c>
      <c r="Q260" s="3"/>
      <c r="R260" s="3"/>
    </row>
    <row r="261" spans="1:18" ht="60">
      <c r="A261" s="18">
        <v>253</v>
      </c>
      <c r="B261" s="18">
        <v>6</v>
      </c>
      <c r="C261" s="13" t="s">
        <v>1251</v>
      </c>
      <c r="D261" s="18">
        <v>16</v>
      </c>
      <c r="E261" s="19" t="str">
        <f>VLOOKUP(Tabla2[[#This Row],[Componente]],Hoja5!$A$2:$B$31,2)</f>
        <v>Estrategia Nacional de Inteligencia Artificial</v>
      </c>
      <c r="F261" s="20" t="s">
        <v>1274</v>
      </c>
      <c r="G261" s="20" t="s">
        <v>458</v>
      </c>
      <c r="H261" s="20" t="s">
        <v>685</v>
      </c>
      <c r="I261" s="19" t="s">
        <v>967</v>
      </c>
      <c r="J261" s="19" t="s">
        <v>777</v>
      </c>
      <c r="K261" s="20" t="s">
        <v>564</v>
      </c>
      <c r="L261" s="18">
        <v>0</v>
      </c>
      <c r="M261" s="18">
        <v>7</v>
      </c>
      <c r="N261" s="22" t="s">
        <v>12</v>
      </c>
      <c r="O261" s="22">
        <v>2026</v>
      </c>
      <c r="P261" s="23" t="s">
        <v>214</v>
      </c>
      <c r="Q261" s="3"/>
      <c r="R261" s="3"/>
    </row>
    <row r="262" spans="1:18" ht="30">
      <c r="A262" s="18">
        <v>254</v>
      </c>
      <c r="B262" s="18">
        <v>6</v>
      </c>
      <c r="C262" s="13" t="s">
        <v>1251</v>
      </c>
      <c r="D262" s="18">
        <v>16</v>
      </c>
      <c r="E262" s="19" t="str">
        <f>VLOOKUP(Tabla2[[#This Row],[Componente]],Hoja5!$A$2:$B$31,2)</f>
        <v>Estrategia Nacional de Inteligencia Artificial</v>
      </c>
      <c r="F262" s="20" t="s">
        <v>1274</v>
      </c>
      <c r="G262" s="20" t="s">
        <v>458</v>
      </c>
      <c r="H262" s="20" t="s">
        <v>678</v>
      </c>
      <c r="I262" s="19" t="s">
        <v>968</v>
      </c>
      <c r="J262" s="19" t="s">
        <v>962</v>
      </c>
      <c r="K262" s="21"/>
      <c r="L262" s="21"/>
      <c r="M262" s="21"/>
      <c r="N262" s="22" t="s">
        <v>12</v>
      </c>
      <c r="O262" s="22">
        <v>2026</v>
      </c>
      <c r="P262" s="23" t="s">
        <v>642</v>
      </c>
      <c r="Q262" s="3"/>
      <c r="R262" s="3"/>
    </row>
    <row r="263" spans="1:18" ht="45">
      <c r="A263" s="18">
        <v>255</v>
      </c>
      <c r="B263" s="18">
        <v>6</v>
      </c>
      <c r="C263" s="13" t="s">
        <v>1251</v>
      </c>
      <c r="D263" s="18">
        <v>17</v>
      </c>
      <c r="E263" s="19" t="str">
        <f>VLOOKUP(Tabla2[[#This Row],[Componente]],Hoja5!$A$2:$B$31,2)</f>
        <v>Reforma institucional y fortalecimiento de las capacidades del sistema nacional de ciencia, tecnolog</v>
      </c>
      <c r="F263" s="20" t="s">
        <v>1274</v>
      </c>
      <c r="G263" s="20" t="s">
        <v>459</v>
      </c>
      <c r="H263" s="20" t="s">
        <v>678</v>
      </c>
      <c r="I263" s="19" t="s">
        <v>969</v>
      </c>
      <c r="J263" s="19" t="s">
        <v>970</v>
      </c>
      <c r="K263" s="21"/>
      <c r="L263" s="21"/>
      <c r="M263" s="21"/>
      <c r="N263" s="22" t="s">
        <v>10</v>
      </c>
      <c r="O263" s="22">
        <v>2022</v>
      </c>
      <c r="P263" s="23" t="s">
        <v>215</v>
      </c>
      <c r="Q263" s="3"/>
      <c r="R263" s="3"/>
    </row>
    <row r="264" spans="1:18" ht="90">
      <c r="A264" s="18">
        <v>256</v>
      </c>
      <c r="B264" s="18">
        <v>6</v>
      </c>
      <c r="C264" s="13" t="s">
        <v>1251</v>
      </c>
      <c r="D264" s="18">
        <v>17</v>
      </c>
      <c r="E264" s="19" t="str">
        <f>VLOOKUP(Tabla2[[#This Row],[Componente]],Hoja5!$A$2:$B$31,2)</f>
        <v>Reforma institucional y fortalecimiento de las capacidades del sistema nacional de ciencia, tecnolog</v>
      </c>
      <c r="F264" s="20" t="s">
        <v>1274</v>
      </c>
      <c r="G264" s="20" t="s">
        <v>460</v>
      </c>
      <c r="H264" s="20" t="s">
        <v>678</v>
      </c>
      <c r="I264" s="19" t="s">
        <v>971</v>
      </c>
      <c r="J264" s="19" t="s">
        <v>971</v>
      </c>
      <c r="K264" s="21"/>
      <c r="L264" s="21"/>
      <c r="M264" s="21"/>
      <c r="N264" s="22" t="s">
        <v>9</v>
      </c>
      <c r="O264" s="22">
        <v>2020</v>
      </c>
      <c r="P264" s="23" t="s">
        <v>216</v>
      </c>
      <c r="Q264" s="3"/>
      <c r="R264" s="3"/>
    </row>
    <row r="265" spans="1:18" ht="90">
      <c r="A265" s="18">
        <v>257</v>
      </c>
      <c r="B265" s="18">
        <v>6</v>
      </c>
      <c r="C265" s="13" t="s">
        <v>1251</v>
      </c>
      <c r="D265" s="18">
        <v>17</v>
      </c>
      <c r="E265" s="19" t="str">
        <f>VLOOKUP(Tabla2[[#This Row],[Componente]],Hoja5!$A$2:$B$31,2)</f>
        <v>Reforma institucional y fortalecimiento de las capacidades del sistema nacional de ciencia, tecnolog</v>
      </c>
      <c r="F265" s="20" t="s">
        <v>1274</v>
      </c>
      <c r="G265" s="20" t="s">
        <v>460</v>
      </c>
      <c r="H265" s="20" t="s">
        <v>678</v>
      </c>
      <c r="I265" s="19" t="s">
        <v>972</v>
      </c>
      <c r="J265" s="19" t="s">
        <v>973</v>
      </c>
      <c r="K265" s="21"/>
      <c r="L265" s="21"/>
      <c r="M265" s="21"/>
      <c r="N265" s="22" t="s">
        <v>9</v>
      </c>
      <c r="O265" s="22">
        <v>2023</v>
      </c>
      <c r="P265" s="23" t="s">
        <v>217</v>
      </c>
      <c r="Q265" s="3"/>
      <c r="R265" s="3"/>
    </row>
    <row r="266" spans="1:18" ht="45">
      <c r="A266" s="18">
        <v>258</v>
      </c>
      <c r="B266" s="18">
        <v>6</v>
      </c>
      <c r="C266" s="13" t="s">
        <v>1251</v>
      </c>
      <c r="D266" s="18">
        <v>17</v>
      </c>
      <c r="E266" s="19" t="str">
        <f>VLOOKUP(Tabla2[[#This Row],[Componente]],Hoja5!$A$2:$B$31,2)</f>
        <v>Reforma institucional y fortalecimiento de las capacidades del sistema nacional de ciencia, tecnolog</v>
      </c>
      <c r="F266" s="20" t="s">
        <v>1274</v>
      </c>
      <c r="G266" s="20" t="s">
        <v>461</v>
      </c>
      <c r="H266" s="20" t="s">
        <v>678</v>
      </c>
      <c r="I266" s="19" t="s">
        <v>974</v>
      </c>
      <c r="J266" s="19" t="s">
        <v>975</v>
      </c>
      <c r="K266" s="21"/>
      <c r="L266" s="21"/>
      <c r="M266" s="21"/>
      <c r="N266" s="22" t="s">
        <v>12</v>
      </c>
      <c r="O266" s="22">
        <v>2021</v>
      </c>
      <c r="P266" s="23" t="s">
        <v>643</v>
      </c>
      <c r="Q266" s="3"/>
      <c r="R266" s="3"/>
    </row>
    <row r="267" spans="1:18" ht="45">
      <c r="A267" s="18">
        <v>259</v>
      </c>
      <c r="B267" s="18">
        <v>6</v>
      </c>
      <c r="C267" s="13" t="s">
        <v>1251</v>
      </c>
      <c r="D267" s="18">
        <v>17</v>
      </c>
      <c r="E267" s="19" t="str">
        <f>VLOOKUP(Tabla2[[#This Row],[Componente]],Hoja5!$A$2:$B$31,2)</f>
        <v>Reforma institucional y fortalecimiento de las capacidades del sistema nacional de ciencia, tecnolog</v>
      </c>
      <c r="F267" s="20" t="s">
        <v>1275</v>
      </c>
      <c r="G267" s="20" t="s">
        <v>462</v>
      </c>
      <c r="H267" s="20" t="s">
        <v>685</v>
      </c>
      <c r="I267" s="19" t="s">
        <v>976</v>
      </c>
      <c r="J267" s="19" t="s">
        <v>777</v>
      </c>
      <c r="K267" s="21" t="s">
        <v>1206</v>
      </c>
      <c r="L267" s="21">
        <v>0</v>
      </c>
      <c r="M267" s="21">
        <v>4</v>
      </c>
      <c r="N267" s="22" t="s">
        <v>9</v>
      </c>
      <c r="O267" s="22">
        <v>2021</v>
      </c>
      <c r="P267" s="23" t="s">
        <v>218</v>
      </c>
      <c r="Q267" s="3"/>
      <c r="R267" s="3"/>
    </row>
    <row r="268" spans="1:18" ht="75">
      <c r="A268" s="18">
        <v>260</v>
      </c>
      <c r="B268" s="18">
        <v>6</v>
      </c>
      <c r="C268" s="13" t="s">
        <v>1251</v>
      </c>
      <c r="D268" s="18">
        <v>17</v>
      </c>
      <c r="E268" s="19" t="str">
        <f>VLOOKUP(Tabla2[[#This Row],[Componente]],Hoja5!$A$2:$B$31,2)</f>
        <v>Reforma institucional y fortalecimiento de las capacidades del sistema nacional de ciencia, tecnolog</v>
      </c>
      <c r="F268" s="20" t="s">
        <v>1275</v>
      </c>
      <c r="G268" s="20" t="s">
        <v>463</v>
      </c>
      <c r="H268" s="20" t="s">
        <v>685</v>
      </c>
      <c r="I268" s="19" t="s">
        <v>977</v>
      </c>
      <c r="J268" s="19" t="s">
        <v>777</v>
      </c>
      <c r="K268" s="21" t="s">
        <v>1207</v>
      </c>
      <c r="L268" s="21">
        <v>0</v>
      </c>
      <c r="M268" s="21">
        <v>300.2</v>
      </c>
      <c r="N268" s="22" t="s">
        <v>9</v>
      </c>
      <c r="O268" s="22">
        <v>2022</v>
      </c>
      <c r="P268" s="23" t="s">
        <v>219</v>
      </c>
      <c r="Q268" s="3"/>
      <c r="R268" s="3"/>
    </row>
    <row r="269" spans="1:18" ht="90">
      <c r="A269" s="18">
        <v>261</v>
      </c>
      <c r="B269" s="18">
        <v>6</v>
      </c>
      <c r="C269" s="13" t="s">
        <v>1251</v>
      </c>
      <c r="D269" s="18">
        <v>17</v>
      </c>
      <c r="E269" s="19" t="str">
        <f>VLOOKUP(Tabla2[[#This Row],[Componente]],Hoja5!$A$2:$B$31,2)</f>
        <v>Reforma institucional y fortalecimiento de las capacidades del sistema nacional de ciencia, tecnolog</v>
      </c>
      <c r="F269" s="20" t="s">
        <v>1275</v>
      </c>
      <c r="G269" s="20" t="s">
        <v>463</v>
      </c>
      <c r="H269" s="20" t="s">
        <v>685</v>
      </c>
      <c r="I269" s="19" t="s">
        <v>978</v>
      </c>
      <c r="J269" s="19" t="s">
        <v>777</v>
      </c>
      <c r="K269" s="21" t="s">
        <v>1208</v>
      </c>
      <c r="L269" s="21"/>
      <c r="M269" s="21">
        <v>100</v>
      </c>
      <c r="N269" s="22" t="s">
        <v>10</v>
      </c>
      <c r="O269" s="22">
        <v>2026</v>
      </c>
      <c r="P269" s="23" t="s">
        <v>220</v>
      </c>
      <c r="Q269" s="3"/>
      <c r="R269" s="3"/>
    </row>
    <row r="270" spans="1:18" ht="90">
      <c r="A270" s="18">
        <v>262</v>
      </c>
      <c r="B270" s="18">
        <v>6</v>
      </c>
      <c r="C270" s="13" t="s">
        <v>1251</v>
      </c>
      <c r="D270" s="18">
        <v>17</v>
      </c>
      <c r="E270" s="19" t="str">
        <f>VLOOKUP(Tabla2[[#This Row],[Componente]],Hoja5!$A$2:$B$31,2)</f>
        <v>Reforma institucional y fortalecimiento de las capacidades del sistema nacional de ciencia, tecnolog</v>
      </c>
      <c r="F270" s="20" t="s">
        <v>1275</v>
      </c>
      <c r="G270" s="20" t="s">
        <v>464</v>
      </c>
      <c r="H270" s="20" t="s">
        <v>685</v>
      </c>
      <c r="I270" s="19" t="s">
        <v>979</v>
      </c>
      <c r="J270" s="19"/>
      <c r="K270" s="21" t="s">
        <v>1209</v>
      </c>
      <c r="L270" s="21">
        <v>0</v>
      </c>
      <c r="M270" s="21">
        <v>897</v>
      </c>
      <c r="N270" s="22" t="s">
        <v>9</v>
      </c>
      <c r="O270" s="22">
        <v>2022</v>
      </c>
      <c r="P270" s="23" t="s">
        <v>644</v>
      </c>
      <c r="Q270" s="3"/>
      <c r="R270" s="3"/>
    </row>
    <row r="271" spans="1:18" ht="60">
      <c r="A271" s="18">
        <v>263</v>
      </c>
      <c r="B271" s="18">
        <v>6</v>
      </c>
      <c r="C271" s="13" t="s">
        <v>1251</v>
      </c>
      <c r="D271" s="18">
        <v>17</v>
      </c>
      <c r="E271" s="19" t="str">
        <f>VLOOKUP(Tabla2[[#This Row],[Componente]],Hoja5!$A$2:$B$31,2)</f>
        <v>Reforma institucional y fortalecimiento de las capacidades del sistema nacional de ciencia, tecnolog</v>
      </c>
      <c r="F271" s="20" t="s">
        <v>1275</v>
      </c>
      <c r="G271" s="20" t="s">
        <v>464</v>
      </c>
      <c r="H271" s="20" t="s">
        <v>685</v>
      </c>
      <c r="I271" s="19" t="s">
        <v>980</v>
      </c>
      <c r="J271" s="19" t="s">
        <v>777</v>
      </c>
      <c r="K271" s="21" t="s">
        <v>1206</v>
      </c>
      <c r="L271" s="21">
        <v>0</v>
      </c>
      <c r="M271" s="21">
        <v>3000</v>
      </c>
      <c r="N271" s="22" t="s">
        <v>10</v>
      </c>
      <c r="O271" s="22">
        <v>2024</v>
      </c>
      <c r="P271" s="23" t="s">
        <v>221</v>
      </c>
      <c r="Q271" s="3"/>
      <c r="R271" s="3"/>
    </row>
    <row r="272" spans="1:18" ht="60">
      <c r="A272" s="18">
        <v>264</v>
      </c>
      <c r="B272" s="18">
        <v>6</v>
      </c>
      <c r="C272" s="13" t="s">
        <v>1251</v>
      </c>
      <c r="D272" s="18">
        <v>17</v>
      </c>
      <c r="E272" s="19" t="str">
        <f>VLOOKUP(Tabla2[[#This Row],[Componente]],Hoja5!$A$2:$B$31,2)</f>
        <v>Reforma institucional y fortalecimiento de las capacidades del sistema nacional de ciencia, tecnolog</v>
      </c>
      <c r="F272" s="20" t="s">
        <v>1275</v>
      </c>
      <c r="G272" s="20" t="s">
        <v>465</v>
      </c>
      <c r="H272" s="20" t="s">
        <v>685</v>
      </c>
      <c r="I272" s="19" t="s">
        <v>981</v>
      </c>
      <c r="J272" s="19" t="s">
        <v>777</v>
      </c>
      <c r="K272" s="21" t="s">
        <v>1206</v>
      </c>
      <c r="L272" s="21">
        <v>0</v>
      </c>
      <c r="M272" s="21">
        <v>2070</v>
      </c>
      <c r="N272" s="22" t="s">
        <v>10</v>
      </c>
      <c r="O272" s="22">
        <v>2024</v>
      </c>
      <c r="P272" s="23" t="s">
        <v>222</v>
      </c>
      <c r="Q272" s="3"/>
      <c r="R272" s="3"/>
    </row>
    <row r="273" spans="1:18" ht="30">
      <c r="A273" s="18">
        <v>265</v>
      </c>
      <c r="B273" s="18">
        <v>6</v>
      </c>
      <c r="C273" s="13" t="s">
        <v>1251</v>
      </c>
      <c r="D273" s="18">
        <v>17</v>
      </c>
      <c r="E273" s="19" t="str">
        <f>VLOOKUP(Tabla2[[#This Row],[Componente]],Hoja5!$A$2:$B$31,2)</f>
        <v>Reforma institucional y fortalecimiento de las capacidades del sistema nacional de ciencia, tecnolog</v>
      </c>
      <c r="F273" s="20" t="s">
        <v>1275</v>
      </c>
      <c r="G273" s="20" t="s">
        <v>465</v>
      </c>
      <c r="H273" s="20" t="s">
        <v>685</v>
      </c>
      <c r="I273" s="19" t="s">
        <v>982</v>
      </c>
      <c r="J273" s="19" t="s">
        <v>777</v>
      </c>
      <c r="K273" s="21" t="s">
        <v>1206</v>
      </c>
      <c r="L273" s="21">
        <v>0</v>
      </c>
      <c r="M273" s="21">
        <v>2070</v>
      </c>
      <c r="N273" s="22" t="s">
        <v>10</v>
      </c>
      <c r="O273" s="22">
        <v>2026</v>
      </c>
      <c r="P273" s="23" t="s">
        <v>223</v>
      </c>
      <c r="Q273" s="3"/>
      <c r="R273" s="3"/>
    </row>
    <row r="274" spans="1:18" ht="75">
      <c r="A274" s="18">
        <v>266</v>
      </c>
      <c r="B274" s="18">
        <v>6</v>
      </c>
      <c r="C274" s="13" t="s">
        <v>1251</v>
      </c>
      <c r="D274" s="18">
        <v>17</v>
      </c>
      <c r="E274" s="19" t="str">
        <f>VLOOKUP(Tabla2[[#This Row],[Componente]],Hoja5!$A$2:$B$31,2)</f>
        <v>Reforma institucional y fortalecimiento de las capacidades del sistema nacional de ciencia, tecnolog</v>
      </c>
      <c r="F274" s="20" t="s">
        <v>1275</v>
      </c>
      <c r="G274" s="20" t="s">
        <v>466</v>
      </c>
      <c r="H274" s="20" t="s">
        <v>685</v>
      </c>
      <c r="I274" s="19" t="s">
        <v>983</v>
      </c>
      <c r="J274" s="19" t="s">
        <v>777</v>
      </c>
      <c r="K274" s="21" t="s">
        <v>1206</v>
      </c>
      <c r="L274" s="21">
        <v>0</v>
      </c>
      <c r="M274" s="21">
        <v>45</v>
      </c>
      <c r="N274" s="22" t="s">
        <v>9</v>
      </c>
      <c r="O274" s="22">
        <v>2023</v>
      </c>
      <c r="P274" s="23" t="s">
        <v>645</v>
      </c>
      <c r="Q274" s="3"/>
      <c r="R274" s="3"/>
    </row>
    <row r="275" spans="1:18" ht="75">
      <c r="A275" s="18">
        <v>267</v>
      </c>
      <c r="B275" s="18">
        <v>6</v>
      </c>
      <c r="C275" s="13" t="s">
        <v>1251</v>
      </c>
      <c r="D275" s="18">
        <v>17</v>
      </c>
      <c r="E275" s="19" t="str">
        <f>VLOOKUP(Tabla2[[#This Row],[Componente]],Hoja5!$A$2:$B$31,2)</f>
        <v>Reforma institucional y fortalecimiento de las capacidades del sistema nacional de ciencia, tecnolog</v>
      </c>
      <c r="F275" s="20" t="s">
        <v>1275</v>
      </c>
      <c r="G275" s="20" t="s">
        <v>466</v>
      </c>
      <c r="H275" s="20" t="s">
        <v>685</v>
      </c>
      <c r="I275" s="19" t="s">
        <v>984</v>
      </c>
      <c r="J275" s="19" t="s">
        <v>777</v>
      </c>
      <c r="K275" s="21" t="s">
        <v>1206</v>
      </c>
      <c r="L275" s="21">
        <v>0</v>
      </c>
      <c r="M275" s="21">
        <v>348</v>
      </c>
      <c r="N275" s="22" t="s">
        <v>10</v>
      </c>
      <c r="O275" s="22">
        <v>2024</v>
      </c>
      <c r="P275" s="23" t="s">
        <v>224</v>
      </c>
      <c r="Q275" s="3"/>
      <c r="R275" s="3"/>
    </row>
    <row r="276" spans="1:18" ht="240">
      <c r="A276" s="18">
        <v>268</v>
      </c>
      <c r="B276" s="18">
        <v>6</v>
      </c>
      <c r="C276" s="13" t="s">
        <v>1251</v>
      </c>
      <c r="D276" s="18">
        <v>17</v>
      </c>
      <c r="E276" s="19" t="str">
        <f>VLOOKUP(Tabla2[[#This Row],[Componente]],Hoja5!$A$2:$B$31,2)</f>
        <v>Reforma institucional y fortalecimiento de las capacidades del sistema nacional de ciencia, tecnolog</v>
      </c>
      <c r="F276" s="20" t="s">
        <v>1275</v>
      </c>
      <c r="G276" s="20" t="s">
        <v>467</v>
      </c>
      <c r="H276" s="20" t="s">
        <v>685</v>
      </c>
      <c r="I276" s="19" t="s">
        <v>985</v>
      </c>
      <c r="J276" s="19" t="s">
        <v>777</v>
      </c>
      <c r="K276" s="21" t="s">
        <v>1207</v>
      </c>
      <c r="L276" s="21">
        <v>0</v>
      </c>
      <c r="M276" s="21">
        <v>351.2</v>
      </c>
      <c r="N276" s="22" t="s">
        <v>10</v>
      </c>
      <c r="O276" s="22">
        <v>2023</v>
      </c>
      <c r="P276" s="23" t="s">
        <v>646</v>
      </c>
      <c r="Q276" s="3"/>
      <c r="R276" s="3"/>
    </row>
    <row r="277" spans="1:18" ht="195">
      <c r="A277" s="18">
        <v>269</v>
      </c>
      <c r="B277" s="18">
        <v>6</v>
      </c>
      <c r="C277" s="13" t="s">
        <v>1251</v>
      </c>
      <c r="D277" s="18">
        <v>17</v>
      </c>
      <c r="E277" s="19" t="str">
        <f>VLOOKUP(Tabla2[[#This Row],[Componente]],Hoja5!$A$2:$B$31,2)</f>
        <v>Reforma institucional y fortalecimiento de las capacidades del sistema nacional de ciencia, tecnolog</v>
      </c>
      <c r="F277" s="20" t="s">
        <v>1275</v>
      </c>
      <c r="G277" s="20" t="s">
        <v>467</v>
      </c>
      <c r="H277" s="20" t="s">
        <v>685</v>
      </c>
      <c r="I277" s="19" t="s">
        <v>986</v>
      </c>
      <c r="J277" s="19"/>
      <c r="K277" s="21" t="s">
        <v>1208</v>
      </c>
      <c r="L277" s="21">
        <v>0</v>
      </c>
      <c r="M277" s="21">
        <v>100</v>
      </c>
      <c r="N277" s="22" t="s">
        <v>10</v>
      </c>
      <c r="O277" s="22">
        <v>2026</v>
      </c>
      <c r="P277" s="23" t="s">
        <v>647</v>
      </c>
      <c r="Q277" s="3"/>
      <c r="R277" s="3"/>
    </row>
    <row r="278" spans="1:18" ht="90">
      <c r="A278" s="18">
        <v>270</v>
      </c>
      <c r="B278" s="18">
        <v>6</v>
      </c>
      <c r="C278" s="13" t="s">
        <v>1251</v>
      </c>
      <c r="D278" s="18">
        <v>17</v>
      </c>
      <c r="E278" s="19" t="str">
        <f>VLOOKUP(Tabla2[[#This Row],[Componente]],Hoja5!$A$2:$B$31,2)</f>
        <v>Reforma institucional y fortalecimiento de las capacidades del sistema nacional de ciencia, tecnolog</v>
      </c>
      <c r="F278" s="20" t="s">
        <v>1275</v>
      </c>
      <c r="G278" s="20" t="s">
        <v>468</v>
      </c>
      <c r="H278" s="20" t="s">
        <v>678</v>
      </c>
      <c r="I278" s="19" t="s">
        <v>987</v>
      </c>
      <c r="J278" s="19" t="s">
        <v>988</v>
      </c>
      <c r="K278" s="21"/>
      <c r="L278" s="21"/>
      <c r="M278" s="21"/>
      <c r="N278" s="22" t="s">
        <v>9</v>
      </c>
      <c r="O278" s="22">
        <v>2023</v>
      </c>
      <c r="P278" s="23" t="s">
        <v>225</v>
      </c>
      <c r="Q278" s="3"/>
      <c r="R278" s="3"/>
    </row>
    <row r="279" spans="1:18" ht="150">
      <c r="A279" s="18">
        <v>271</v>
      </c>
      <c r="B279" s="18">
        <v>6</v>
      </c>
      <c r="C279" s="13" t="s">
        <v>1251</v>
      </c>
      <c r="D279" s="18">
        <v>17</v>
      </c>
      <c r="E279" s="19" t="str">
        <f>VLOOKUP(Tabla2[[#This Row],[Componente]],Hoja5!$A$2:$B$31,2)</f>
        <v>Reforma institucional y fortalecimiento de las capacidades del sistema nacional de ciencia, tecnolog</v>
      </c>
      <c r="F279" s="20" t="s">
        <v>1275</v>
      </c>
      <c r="G279" s="20" t="s">
        <v>469</v>
      </c>
      <c r="H279" s="20" t="s">
        <v>685</v>
      </c>
      <c r="I279" s="19" t="s">
        <v>989</v>
      </c>
      <c r="J279" s="19" t="s">
        <v>777</v>
      </c>
      <c r="K279" s="21" t="s">
        <v>1206</v>
      </c>
      <c r="L279" s="21">
        <v>0</v>
      </c>
      <c r="M279" s="21">
        <v>35</v>
      </c>
      <c r="N279" s="22" t="s">
        <v>10</v>
      </c>
      <c r="O279" s="22">
        <v>2022</v>
      </c>
      <c r="P279" s="23" t="s">
        <v>648</v>
      </c>
      <c r="Q279" s="3"/>
      <c r="R279" s="3"/>
    </row>
    <row r="280" spans="1:18" ht="75">
      <c r="A280" s="18">
        <v>272</v>
      </c>
      <c r="B280" s="18">
        <v>6</v>
      </c>
      <c r="C280" s="13" t="s">
        <v>1251</v>
      </c>
      <c r="D280" s="18">
        <v>17</v>
      </c>
      <c r="E280" s="19" t="str">
        <f>VLOOKUP(Tabla2[[#This Row],[Componente]],Hoja5!$A$2:$B$31,2)</f>
        <v>Reforma institucional y fortalecimiento de las capacidades del sistema nacional de ciencia, tecnolog</v>
      </c>
      <c r="F280" s="20" t="s">
        <v>1275</v>
      </c>
      <c r="G280" s="20" t="s">
        <v>470</v>
      </c>
      <c r="H280" s="20" t="s">
        <v>685</v>
      </c>
      <c r="I280" s="19" t="s">
        <v>990</v>
      </c>
      <c r="J280" s="19" t="s">
        <v>777</v>
      </c>
      <c r="K280" s="21" t="s">
        <v>1206</v>
      </c>
      <c r="L280" s="21">
        <v>0</v>
      </c>
      <c r="M280" s="21">
        <v>65</v>
      </c>
      <c r="N280" s="22" t="s">
        <v>9</v>
      </c>
      <c r="O280" s="22">
        <v>2023</v>
      </c>
      <c r="P280" s="23" t="s">
        <v>226</v>
      </c>
      <c r="Q280" s="3"/>
      <c r="R280" s="3"/>
    </row>
    <row r="281" spans="1:18" ht="60">
      <c r="A281" s="18">
        <v>273</v>
      </c>
      <c r="B281" s="18">
        <v>6</v>
      </c>
      <c r="C281" s="13" t="s">
        <v>1251</v>
      </c>
      <c r="D281" s="18">
        <v>17</v>
      </c>
      <c r="E281" s="19" t="str">
        <f>VLOOKUP(Tabla2[[#This Row],[Componente]],Hoja5!$A$2:$B$31,2)</f>
        <v>Reforma institucional y fortalecimiento de las capacidades del sistema nacional de ciencia, tecnolog</v>
      </c>
      <c r="F281" s="20" t="s">
        <v>1275</v>
      </c>
      <c r="G281" s="20" t="s">
        <v>470</v>
      </c>
      <c r="H281" s="20" t="s">
        <v>685</v>
      </c>
      <c r="I281" s="19" t="s">
        <v>991</v>
      </c>
      <c r="J281" s="19" t="s">
        <v>777</v>
      </c>
      <c r="K281" s="21" t="s">
        <v>1206</v>
      </c>
      <c r="L281" s="21">
        <v>0</v>
      </c>
      <c r="M281" s="21">
        <v>65</v>
      </c>
      <c r="N281" s="22" t="s">
        <v>10</v>
      </c>
      <c r="O281" s="22">
        <v>2026</v>
      </c>
      <c r="P281" s="23" t="s">
        <v>227</v>
      </c>
      <c r="Q281" s="3"/>
      <c r="R281" s="3"/>
    </row>
    <row r="282" spans="1:18" ht="45">
      <c r="A282" s="18">
        <v>274</v>
      </c>
      <c r="B282" s="18">
        <v>6</v>
      </c>
      <c r="C282" s="13" t="s">
        <v>1251</v>
      </c>
      <c r="D282" s="18">
        <v>18</v>
      </c>
      <c r="E282" s="19" t="str">
        <f>VLOOKUP(Tabla2[[#This Row],[Componente]],Hoja5!$A$2:$B$31,2)</f>
        <v>Renovación y ampliación de las capacidades del Sistema Nacional de Salud (I)</v>
      </c>
      <c r="F282" s="20" t="s">
        <v>1274</v>
      </c>
      <c r="G282" s="20" t="s">
        <v>471</v>
      </c>
      <c r="H282" s="20" t="s">
        <v>678</v>
      </c>
      <c r="I282" s="19" t="s">
        <v>992</v>
      </c>
      <c r="J282" s="19" t="s">
        <v>993</v>
      </c>
      <c r="K282" s="21"/>
      <c r="L282" s="21"/>
      <c r="M282" s="21"/>
      <c r="N282" s="22" t="s">
        <v>9</v>
      </c>
      <c r="O282" s="22">
        <v>2021</v>
      </c>
      <c r="P282" s="23" t="s">
        <v>228</v>
      </c>
      <c r="Q282" s="3"/>
      <c r="R282" s="3"/>
    </row>
    <row r="283" spans="1:18" ht="105">
      <c r="A283" s="18">
        <v>275</v>
      </c>
      <c r="B283" s="18">
        <v>6</v>
      </c>
      <c r="C283" s="13" t="s">
        <v>1251</v>
      </c>
      <c r="D283" s="18">
        <v>18</v>
      </c>
      <c r="E283" s="19" t="str">
        <f>VLOOKUP(Tabla2[[#This Row],[Componente]],Hoja5!$A$2:$B$31,2)</f>
        <v>Renovación y ampliación de las capacidades del Sistema Nacional de Salud (I)</v>
      </c>
      <c r="F283" s="20" t="s">
        <v>1274</v>
      </c>
      <c r="G283" s="20" t="s">
        <v>472</v>
      </c>
      <c r="H283" s="20" t="s">
        <v>678</v>
      </c>
      <c r="I283" s="19" t="s">
        <v>994</v>
      </c>
      <c r="J283" s="19" t="s">
        <v>993</v>
      </c>
      <c r="K283" s="21"/>
      <c r="L283" s="21"/>
      <c r="M283" s="21"/>
      <c r="N283" s="22" t="s">
        <v>10</v>
      </c>
      <c r="O283" s="22">
        <v>2022</v>
      </c>
      <c r="P283" s="23" t="s">
        <v>229</v>
      </c>
      <c r="Q283" s="3"/>
      <c r="R283" s="3"/>
    </row>
    <row r="284" spans="1:18" ht="75">
      <c r="A284" s="18">
        <v>276</v>
      </c>
      <c r="B284" s="18">
        <v>6</v>
      </c>
      <c r="C284" s="13" t="s">
        <v>1251</v>
      </c>
      <c r="D284" s="18">
        <v>18</v>
      </c>
      <c r="E284" s="19" t="str">
        <f>VLOOKUP(Tabla2[[#This Row],[Componente]],Hoja5!$A$2:$B$31,2)</f>
        <v>Renovación y ampliación de las capacidades del Sistema Nacional de Salud (I)</v>
      </c>
      <c r="F284" s="20" t="s">
        <v>1274</v>
      </c>
      <c r="G284" s="20" t="s">
        <v>473</v>
      </c>
      <c r="H284" s="20" t="s">
        <v>678</v>
      </c>
      <c r="I284" s="19" t="s">
        <v>995</v>
      </c>
      <c r="J284" s="19" t="s">
        <v>996</v>
      </c>
      <c r="K284" s="21"/>
      <c r="L284" s="21"/>
      <c r="M284" s="21"/>
      <c r="N284" s="22" t="s">
        <v>9</v>
      </c>
      <c r="O284" s="22">
        <v>2023</v>
      </c>
      <c r="P284" s="23" t="s">
        <v>230</v>
      </c>
      <c r="Q284" s="3"/>
      <c r="R284" s="3"/>
    </row>
    <row r="285" spans="1:18" ht="105">
      <c r="A285" s="18">
        <v>277</v>
      </c>
      <c r="B285" s="18">
        <v>6</v>
      </c>
      <c r="C285" s="13" t="s">
        <v>1251</v>
      </c>
      <c r="D285" s="18">
        <v>18</v>
      </c>
      <c r="E285" s="19" t="str">
        <f>VLOOKUP(Tabla2[[#This Row],[Componente]],Hoja5!$A$2:$B$31,2)</f>
        <v>Renovación y ampliación de las capacidades del Sistema Nacional de Salud (I)</v>
      </c>
      <c r="F285" s="20" t="s">
        <v>1274</v>
      </c>
      <c r="G285" s="20" t="s">
        <v>474</v>
      </c>
      <c r="H285" s="20" t="s">
        <v>678</v>
      </c>
      <c r="I285" s="19" t="s">
        <v>649</v>
      </c>
      <c r="J285" s="19" t="s">
        <v>650</v>
      </c>
      <c r="K285" s="21"/>
      <c r="L285" s="21"/>
      <c r="M285" s="21"/>
      <c r="N285" s="22" t="s">
        <v>9</v>
      </c>
      <c r="O285" s="22">
        <v>2023</v>
      </c>
      <c r="P285" s="23" t="s">
        <v>651</v>
      </c>
      <c r="Q285" s="3"/>
      <c r="R285" s="3"/>
    </row>
    <row r="286" spans="1:18" ht="150">
      <c r="A286" s="18">
        <v>278</v>
      </c>
      <c r="B286" s="18">
        <v>6</v>
      </c>
      <c r="C286" s="13" t="s">
        <v>1251</v>
      </c>
      <c r="D286" s="18">
        <v>18</v>
      </c>
      <c r="E286" s="19" t="str">
        <f>VLOOKUP(Tabla2[[#This Row],[Componente]],Hoja5!$A$2:$B$31,2)</f>
        <v>Renovación y ampliación de las capacidades del Sistema Nacional de Salud (I)</v>
      </c>
      <c r="F286" s="20" t="s">
        <v>1274</v>
      </c>
      <c r="G286" s="20" t="s">
        <v>475</v>
      </c>
      <c r="H286" s="20" t="s">
        <v>678</v>
      </c>
      <c r="I286" s="19" t="s">
        <v>997</v>
      </c>
      <c r="J286" s="19" t="s">
        <v>996</v>
      </c>
      <c r="K286" s="21"/>
      <c r="L286" s="21"/>
      <c r="M286" s="21"/>
      <c r="N286" s="22" t="s">
        <v>9</v>
      </c>
      <c r="O286" s="22">
        <v>2023</v>
      </c>
      <c r="P286" s="23" t="s">
        <v>231</v>
      </c>
      <c r="Q286" s="3"/>
      <c r="R286" s="3"/>
    </row>
    <row r="287" spans="1:18" ht="30">
      <c r="A287" s="18">
        <v>279</v>
      </c>
      <c r="B287" s="18">
        <v>6</v>
      </c>
      <c r="C287" s="13" t="s">
        <v>1251</v>
      </c>
      <c r="D287" s="18">
        <v>18</v>
      </c>
      <c r="E287" s="19" t="str">
        <f>VLOOKUP(Tabla2[[#This Row],[Componente]],Hoja5!$A$2:$B$31,2)</f>
        <v>Renovación y ampliación de las capacidades del Sistema Nacional de Salud (I)</v>
      </c>
      <c r="F287" s="20" t="s">
        <v>1275</v>
      </c>
      <c r="G287" s="20" t="s">
        <v>476</v>
      </c>
      <c r="H287" s="20" t="s">
        <v>678</v>
      </c>
      <c r="I287" s="19" t="s">
        <v>998</v>
      </c>
      <c r="J287" s="19" t="s">
        <v>993</v>
      </c>
      <c r="K287" s="21"/>
      <c r="L287" s="21"/>
      <c r="M287" s="21"/>
      <c r="N287" s="22" t="s">
        <v>9</v>
      </c>
      <c r="O287" s="22">
        <v>2021</v>
      </c>
      <c r="P287" s="23" t="s">
        <v>232</v>
      </c>
      <c r="Q287" s="3"/>
      <c r="R287" s="3"/>
    </row>
    <row r="288" spans="1:18" ht="30">
      <c r="A288" s="18">
        <v>280</v>
      </c>
      <c r="B288" s="18">
        <v>6</v>
      </c>
      <c r="C288" s="13" t="s">
        <v>1251</v>
      </c>
      <c r="D288" s="18">
        <v>18</v>
      </c>
      <c r="E288" s="19" t="str">
        <f>VLOOKUP(Tabla2[[#This Row],[Componente]],Hoja5!$A$2:$B$31,2)</f>
        <v>Renovación y ampliación de las capacidades del Sistema Nacional de Salud (I)</v>
      </c>
      <c r="F288" s="20" t="s">
        <v>1275</v>
      </c>
      <c r="G288" s="20" t="s">
        <v>476</v>
      </c>
      <c r="H288" s="20" t="s">
        <v>685</v>
      </c>
      <c r="I288" s="19" t="s">
        <v>999</v>
      </c>
      <c r="J288" s="19" t="s">
        <v>777</v>
      </c>
      <c r="K288" s="21" t="s">
        <v>1206</v>
      </c>
      <c r="L288" s="21">
        <v>0</v>
      </c>
      <c r="M288" s="21">
        <v>750</v>
      </c>
      <c r="N288" s="22" t="s">
        <v>9</v>
      </c>
      <c r="O288" s="22">
        <v>2023</v>
      </c>
      <c r="P288" s="23" t="s">
        <v>233</v>
      </c>
      <c r="Q288" s="3"/>
      <c r="R288" s="3"/>
    </row>
    <row r="289" spans="1:18" ht="60">
      <c r="A289" s="18">
        <v>281</v>
      </c>
      <c r="B289" s="18">
        <v>6</v>
      </c>
      <c r="C289" s="13" t="s">
        <v>1251</v>
      </c>
      <c r="D289" s="18">
        <v>18</v>
      </c>
      <c r="E289" s="19" t="str">
        <f>VLOOKUP(Tabla2[[#This Row],[Componente]],Hoja5!$A$2:$B$31,2)</f>
        <v>Renovación y ampliación de las capacidades del Sistema Nacional de Salud (I)</v>
      </c>
      <c r="F289" s="20" t="s">
        <v>1275</v>
      </c>
      <c r="G289" s="20" t="s">
        <v>477</v>
      </c>
      <c r="H289" s="20" t="s">
        <v>685</v>
      </c>
      <c r="I289" s="19" t="s">
        <v>1000</v>
      </c>
      <c r="J289" s="19" t="s">
        <v>777</v>
      </c>
      <c r="K289" s="21" t="s">
        <v>1206</v>
      </c>
      <c r="L289" s="21">
        <v>0</v>
      </c>
      <c r="M289" s="21">
        <v>11</v>
      </c>
      <c r="N289" s="22" t="s">
        <v>9</v>
      </c>
      <c r="O289" s="22">
        <v>2023</v>
      </c>
      <c r="P289" s="23" t="s">
        <v>234</v>
      </c>
      <c r="Q289" s="3"/>
      <c r="R289" s="3"/>
    </row>
    <row r="290" spans="1:18" ht="45">
      <c r="A290" s="18">
        <v>282</v>
      </c>
      <c r="B290" s="18">
        <v>6</v>
      </c>
      <c r="C290" s="13" t="s">
        <v>1251</v>
      </c>
      <c r="D290" s="18">
        <v>18</v>
      </c>
      <c r="E290" s="19" t="str">
        <f>VLOOKUP(Tabla2[[#This Row],[Componente]],Hoja5!$A$2:$B$31,2)</f>
        <v>Renovación y ampliación de las capacidades del Sistema Nacional de Salud (I)</v>
      </c>
      <c r="F290" s="20" t="s">
        <v>1275</v>
      </c>
      <c r="G290" s="20" t="s">
        <v>478</v>
      </c>
      <c r="H290" s="20" t="s">
        <v>678</v>
      </c>
      <c r="I290" s="19" t="s">
        <v>1001</v>
      </c>
      <c r="J290" s="19" t="s">
        <v>1002</v>
      </c>
      <c r="K290" s="21"/>
      <c r="L290" s="21"/>
      <c r="M290" s="21"/>
      <c r="N290" s="22" t="s">
        <v>9</v>
      </c>
      <c r="O290" s="22">
        <v>2023</v>
      </c>
      <c r="P290" s="23" t="s">
        <v>235</v>
      </c>
      <c r="Q290" s="3"/>
      <c r="R290" s="3"/>
    </row>
    <row r="291" spans="1:18" ht="120">
      <c r="A291" s="18">
        <v>283</v>
      </c>
      <c r="B291" s="18">
        <v>6</v>
      </c>
      <c r="C291" s="13" t="s">
        <v>1251</v>
      </c>
      <c r="D291" s="18">
        <v>18</v>
      </c>
      <c r="E291" s="19" t="str">
        <f>VLOOKUP(Tabla2[[#This Row],[Componente]],Hoja5!$A$2:$B$31,2)</f>
        <v>Renovación y ampliación de las capacidades del Sistema Nacional de Salud (I)</v>
      </c>
      <c r="F291" s="20" t="s">
        <v>1275</v>
      </c>
      <c r="G291" s="20" t="s">
        <v>479</v>
      </c>
      <c r="H291" s="20" t="s">
        <v>685</v>
      </c>
      <c r="I291" s="19" t="s">
        <v>1003</v>
      </c>
      <c r="J291" s="19" t="s">
        <v>777</v>
      </c>
      <c r="K291" s="21" t="s">
        <v>1206</v>
      </c>
      <c r="L291" s="21">
        <v>0</v>
      </c>
      <c r="M291" s="21">
        <v>90000</v>
      </c>
      <c r="N291" s="22" t="s">
        <v>9</v>
      </c>
      <c r="O291" s="22">
        <v>2023</v>
      </c>
      <c r="P291" s="23" t="s">
        <v>236</v>
      </c>
      <c r="Q291" s="3"/>
      <c r="R291" s="3"/>
    </row>
    <row r="292" spans="1:18" ht="30">
      <c r="A292" s="18">
        <v>284</v>
      </c>
      <c r="B292" s="18">
        <v>6</v>
      </c>
      <c r="C292" s="13" t="s">
        <v>1251</v>
      </c>
      <c r="D292" s="18">
        <v>18</v>
      </c>
      <c r="E292" s="19" t="str">
        <f>VLOOKUP(Tabla2[[#This Row],[Componente]],Hoja5!$A$2:$B$31,2)</f>
        <v>Renovación y ampliación de las capacidades del Sistema Nacional de Salud (I)</v>
      </c>
      <c r="F292" s="20" t="s">
        <v>1275</v>
      </c>
      <c r="G292" s="20" t="s">
        <v>480</v>
      </c>
      <c r="H292" s="20" t="s">
        <v>678</v>
      </c>
      <c r="I292" s="19" t="s">
        <v>1004</v>
      </c>
      <c r="J292" s="19" t="s">
        <v>1002</v>
      </c>
      <c r="K292" s="21"/>
      <c r="L292" s="21"/>
      <c r="M292" s="21"/>
      <c r="N292" s="22" t="s">
        <v>9</v>
      </c>
      <c r="O292" s="22">
        <v>2023</v>
      </c>
      <c r="P292" s="23" t="s">
        <v>237</v>
      </c>
      <c r="Q292" s="3"/>
      <c r="R292" s="3"/>
    </row>
    <row r="293" spans="1:18" ht="30">
      <c r="A293" s="18">
        <v>285</v>
      </c>
      <c r="B293" s="18">
        <v>6</v>
      </c>
      <c r="C293" s="13" t="s">
        <v>1251</v>
      </c>
      <c r="D293" s="18">
        <v>18</v>
      </c>
      <c r="E293" s="19" t="str">
        <f>VLOOKUP(Tabla2[[#This Row],[Componente]],Hoja5!$A$2:$B$31,2)</f>
        <v>Renovación y ampliación de las capacidades del Sistema Nacional de Salud (I)</v>
      </c>
      <c r="F293" s="20" t="s">
        <v>1275</v>
      </c>
      <c r="G293" s="20" t="s">
        <v>481</v>
      </c>
      <c r="H293" s="20" t="s">
        <v>685</v>
      </c>
      <c r="I293" s="19" t="s">
        <v>1005</v>
      </c>
      <c r="J293" s="19" t="s">
        <v>777</v>
      </c>
      <c r="K293" s="21" t="s">
        <v>1206</v>
      </c>
      <c r="L293" s="21">
        <v>0</v>
      </c>
      <c r="M293" s="21">
        <v>17</v>
      </c>
      <c r="N293" s="22" t="s">
        <v>9</v>
      </c>
      <c r="O293" s="22">
        <v>2023</v>
      </c>
      <c r="P293" s="23" t="s">
        <v>238</v>
      </c>
      <c r="Q293" s="3"/>
      <c r="R293" s="3"/>
    </row>
    <row r="294" spans="1:18" ht="75">
      <c r="A294" s="18">
        <v>286</v>
      </c>
      <c r="B294" s="18">
        <v>7</v>
      </c>
      <c r="C294" s="13" t="s">
        <v>1254</v>
      </c>
      <c r="D294" s="18">
        <v>19</v>
      </c>
      <c r="E294" s="19" t="str">
        <f>VLOOKUP(Tabla2[[#This Row],[Componente]],Hoja5!$A$2:$B$31,2)</f>
        <v>Plan Nacional de Competencias Digitales (digital skills)</v>
      </c>
      <c r="F294" s="20" t="s">
        <v>1274</v>
      </c>
      <c r="G294" s="20" t="s">
        <v>482</v>
      </c>
      <c r="H294" s="20" t="s">
        <v>678</v>
      </c>
      <c r="I294" s="19" t="s">
        <v>1006</v>
      </c>
      <c r="J294" s="19" t="s">
        <v>1007</v>
      </c>
      <c r="K294" s="21"/>
      <c r="L294" s="21"/>
      <c r="M294" s="21"/>
      <c r="N294" s="22" t="s">
        <v>12</v>
      </c>
      <c r="O294" s="22">
        <v>2021</v>
      </c>
      <c r="P294" s="23" t="s">
        <v>239</v>
      </c>
      <c r="Q294" s="3"/>
      <c r="R294" s="3"/>
    </row>
    <row r="295" spans="1:18" ht="30">
      <c r="A295" s="18">
        <v>287</v>
      </c>
      <c r="B295" s="18">
        <v>7</v>
      </c>
      <c r="C295" s="13" t="s">
        <v>1254</v>
      </c>
      <c r="D295" s="18">
        <v>19</v>
      </c>
      <c r="E295" s="19" t="str">
        <f>VLOOKUP(Tabla2[[#This Row],[Componente]],Hoja5!$A$2:$B$31,2)</f>
        <v>Plan Nacional de Competencias Digitales (digital skills)</v>
      </c>
      <c r="F295" s="20" t="s">
        <v>1275</v>
      </c>
      <c r="G295" s="20" t="s">
        <v>483</v>
      </c>
      <c r="H295" s="20" t="s">
        <v>685</v>
      </c>
      <c r="I295" s="19" t="s">
        <v>1008</v>
      </c>
      <c r="J295" s="19" t="s">
        <v>777</v>
      </c>
      <c r="K295" s="21" t="s">
        <v>1208</v>
      </c>
      <c r="L295" s="21">
        <v>0</v>
      </c>
      <c r="M295" s="21">
        <v>75</v>
      </c>
      <c r="N295" s="22" t="s">
        <v>9</v>
      </c>
      <c r="O295" s="22">
        <v>2023</v>
      </c>
      <c r="P295" s="23" t="s">
        <v>240</v>
      </c>
      <c r="Q295" s="3"/>
      <c r="R295" s="3"/>
    </row>
    <row r="296" spans="1:18" ht="60">
      <c r="A296" s="18">
        <v>288</v>
      </c>
      <c r="B296" s="18">
        <v>7</v>
      </c>
      <c r="C296" s="13" t="s">
        <v>1254</v>
      </c>
      <c r="D296" s="18">
        <v>19</v>
      </c>
      <c r="E296" s="19" t="str">
        <f>VLOOKUP(Tabla2[[#This Row],[Componente]],Hoja5!$A$2:$B$31,2)</f>
        <v>Plan Nacional de Competencias Digitales (digital skills)</v>
      </c>
      <c r="F296" s="20" t="s">
        <v>1275</v>
      </c>
      <c r="G296" s="20" t="s">
        <v>483</v>
      </c>
      <c r="H296" s="20" t="s">
        <v>678</v>
      </c>
      <c r="I296" s="19" t="s">
        <v>1009</v>
      </c>
      <c r="J296" s="19" t="s">
        <v>1010</v>
      </c>
      <c r="K296" s="21"/>
      <c r="L296" s="21"/>
      <c r="M296" s="21"/>
      <c r="N296" s="22" t="s">
        <v>9</v>
      </c>
      <c r="O296" s="22">
        <v>2024</v>
      </c>
      <c r="P296" s="23" t="s">
        <v>241</v>
      </c>
      <c r="Q296" s="3"/>
      <c r="R296" s="3"/>
    </row>
    <row r="297" spans="1:18" ht="30">
      <c r="A297" s="18">
        <v>289</v>
      </c>
      <c r="B297" s="18">
        <v>7</v>
      </c>
      <c r="C297" s="13" t="s">
        <v>1254</v>
      </c>
      <c r="D297" s="18">
        <v>19</v>
      </c>
      <c r="E297" s="19" t="str">
        <f>VLOOKUP(Tabla2[[#This Row],[Componente]],Hoja5!$A$2:$B$31,2)</f>
        <v>Plan Nacional de Competencias Digitales (digital skills)</v>
      </c>
      <c r="F297" s="20" t="s">
        <v>1275</v>
      </c>
      <c r="G297" s="20" t="s">
        <v>483</v>
      </c>
      <c r="H297" s="20" t="s">
        <v>685</v>
      </c>
      <c r="I297" s="19" t="s">
        <v>1008</v>
      </c>
      <c r="J297" s="19" t="s">
        <v>777</v>
      </c>
      <c r="K297" s="21" t="s">
        <v>1206</v>
      </c>
      <c r="L297" s="21">
        <v>0</v>
      </c>
      <c r="M297" s="21" t="s">
        <v>1210</v>
      </c>
      <c r="N297" s="22" t="s">
        <v>9</v>
      </c>
      <c r="O297" s="22">
        <v>2025</v>
      </c>
      <c r="P297" s="23" t="s">
        <v>242</v>
      </c>
      <c r="Q297" s="3"/>
      <c r="R297" s="3"/>
    </row>
    <row r="298" spans="1:18" ht="45">
      <c r="A298" s="18">
        <v>290</v>
      </c>
      <c r="B298" s="18">
        <v>7</v>
      </c>
      <c r="C298" s="13" t="s">
        <v>1254</v>
      </c>
      <c r="D298" s="18">
        <v>19</v>
      </c>
      <c r="E298" s="19" t="str">
        <f>VLOOKUP(Tabla2[[#This Row],[Componente]],Hoja5!$A$2:$B$31,2)</f>
        <v>Plan Nacional de Competencias Digitales (digital skills)</v>
      </c>
      <c r="F298" s="20" t="s">
        <v>1275</v>
      </c>
      <c r="G298" s="20" t="s">
        <v>484</v>
      </c>
      <c r="H298" s="20" t="s">
        <v>678</v>
      </c>
      <c r="I298" s="19" t="s">
        <v>1011</v>
      </c>
      <c r="J298" s="19" t="s">
        <v>817</v>
      </c>
      <c r="K298" s="21"/>
      <c r="L298" s="21"/>
      <c r="M298" s="21"/>
      <c r="N298" s="22" t="s">
        <v>9</v>
      </c>
      <c r="O298" s="22">
        <v>2021</v>
      </c>
      <c r="P298" s="23" t="s">
        <v>243</v>
      </c>
      <c r="Q298" s="3"/>
      <c r="R298" s="3"/>
    </row>
    <row r="299" spans="1:18" ht="45">
      <c r="A299" s="18">
        <v>291</v>
      </c>
      <c r="B299" s="18">
        <v>7</v>
      </c>
      <c r="C299" s="13" t="s">
        <v>1254</v>
      </c>
      <c r="D299" s="18">
        <v>19</v>
      </c>
      <c r="E299" s="19" t="str">
        <f>VLOOKUP(Tabla2[[#This Row],[Componente]],Hoja5!$A$2:$B$31,2)</f>
        <v>Plan Nacional de Competencias Digitales (digital skills)</v>
      </c>
      <c r="F299" s="20" t="s">
        <v>1275</v>
      </c>
      <c r="G299" s="20" t="s">
        <v>484</v>
      </c>
      <c r="H299" s="20" t="s">
        <v>678</v>
      </c>
      <c r="I299" s="19" t="s">
        <v>1012</v>
      </c>
      <c r="J299" s="19" t="s">
        <v>1013</v>
      </c>
      <c r="K299" s="21"/>
      <c r="L299" s="21"/>
      <c r="M299" s="21"/>
      <c r="N299" s="22" t="s">
        <v>11</v>
      </c>
      <c r="O299" s="22">
        <v>2024</v>
      </c>
      <c r="P299" s="23" t="s">
        <v>244</v>
      </c>
      <c r="Q299" s="3"/>
      <c r="R299" s="3"/>
    </row>
    <row r="300" spans="1:18" ht="45">
      <c r="A300" s="18">
        <v>292</v>
      </c>
      <c r="B300" s="18">
        <v>7</v>
      </c>
      <c r="C300" s="13" t="s">
        <v>1254</v>
      </c>
      <c r="D300" s="18">
        <v>19</v>
      </c>
      <c r="E300" s="19" t="str">
        <f>VLOOKUP(Tabla2[[#This Row],[Componente]],Hoja5!$A$2:$B$31,2)</f>
        <v>Plan Nacional de Competencias Digitales (digital skills)</v>
      </c>
      <c r="F300" s="20" t="s">
        <v>1275</v>
      </c>
      <c r="G300" s="20" t="s">
        <v>484</v>
      </c>
      <c r="H300" s="20" t="s">
        <v>685</v>
      </c>
      <c r="I300" s="19" t="s">
        <v>1014</v>
      </c>
      <c r="J300" s="19" t="s">
        <v>777</v>
      </c>
      <c r="K300" s="21" t="s">
        <v>1206</v>
      </c>
      <c r="L300" s="21">
        <v>0</v>
      </c>
      <c r="M300" s="21">
        <v>540000</v>
      </c>
      <c r="N300" s="22" t="s">
        <v>9</v>
      </c>
      <c r="O300" s="22">
        <v>2025</v>
      </c>
      <c r="P300" s="23" t="s">
        <v>245</v>
      </c>
      <c r="Q300" s="3"/>
      <c r="R300" s="3"/>
    </row>
    <row r="301" spans="1:18" ht="30">
      <c r="A301" s="18">
        <v>293</v>
      </c>
      <c r="B301" s="18">
        <v>7</v>
      </c>
      <c r="C301" s="13" t="s">
        <v>1254</v>
      </c>
      <c r="D301" s="18">
        <v>19</v>
      </c>
      <c r="E301" s="19" t="str">
        <f>VLOOKUP(Tabla2[[#This Row],[Componente]],Hoja5!$A$2:$B$31,2)</f>
        <v>Plan Nacional de Competencias Digitales (digital skills)</v>
      </c>
      <c r="F301" s="20" t="s">
        <v>1275</v>
      </c>
      <c r="G301" s="20" t="s">
        <v>485</v>
      </c>
      <c r="H301" s="20" t="s">
        <v>685</v>
      </c>
      <c r="I301" s="19" t="s">
        <v>1015</v>
      </c>
      <c r="J301" s="19" t="s">
        <v>777</v>
      </c>
      <c r="K301" s="21" t="s">
        <v>1206</v>
      </c>
      <c r="L301" s="21">
        <v>0</v>
      </c>
      <c r="M301" s="21">
        <v>450000</v>
      </c>
      <c r="N301" s="22" t="s">
        <v>9</v>
      </c>
      <c r="O301" s="22">
        <v>2025</v>
      </c>
      <c r="P301" s="23" t="s">
        <v>246</v>
      </c>
      <c r="Q301" s="3"/>
      <c r="R301" s="3"/>
    </row>
    <row r="302" spans="1:18" ht="30">
      <c r="A302" s="18">
        <v>294</v>
      </c>
      <c r="B302" s="18">
        <v>7</v>
      </c>
      <c r="C302" s="13" t="s">
        <v>1254</v>
      </c>
      <c r="D302" s="18">
        <v>19</v>
      </c>
      <c r="E302" s="19" t="str">
        <f>VLOOKUP(Tabla2[[#This Row],[Componente]],Hoja5!$A$2:$B$31,2)</f>
        <v>Plan Nacional de Competencias Digitales (digital skills)</v>
      </c>
      <c r="F302" s="20" t="s">
        <v>1275</v>
      </c>
      <c r="G302" s="20" t="s">
        <v>486</v>
      </c>
      <c r="H302" s="20" t="s">
        <v>685</v>
      </c>
      <c r="I302" s="19" t="s">
        <v>1016</v>
      </c>
      <c r="J302" s="19" t="s">
        <v>777</v>
      </c>
      <c r="K302" s="21" t="s">
        <v>1206</v>
      </c>
      <c r="L302" s="21">
        <v>0</v>
      </c>
      <c r="M302" s="21">
        <v>300</v>
      </c>
      <c r="N302" s="22" t="s">
        <v>9</v>
      </c>
      <c r="O302" s="22">
        <v>2024</v>
      </c>
      <c r="P302" s="23" t="s">
        <v>247</v>
      </c>
      <c r="Q302" s="3"/>
      <c r="R302" s="3"/>
    </row>
    <row r="303" spans="1:18" ht="30">
      <c r="A303" s="18">
        <v>295</v>
      </c>
      <c r="B303" s="18">
        <v>7</v>
      </c>
      <c r="C303" s="13" t="s">
        <v>1254</v>
      </c>
      <c r="D303" s="18">
        <v>19</v>
      </c>
      <c r="E303" s="19" t="str">
        <f>VLOOKUP(Tabla2[[#This Row],[Componente]],Hoja5!$A$2:$B$31,2)</f>
        <v>Plan Nacional de Competencias Digitales (digital skills)</v>
      </c>
      <c r="F303" s="20" t="s">
        <v>1275</v>
      </c>
      <c r="G303" s="20" t="s">
        <v>486</v>
      </c>
      <c r="H303" s="20" t="s">
        <v>685</v>
      </c>
      <c r="I303" s="19" t="s">
        <v>1017</v>
      </c>
      <c r="J303" s="19"/>
      <c r="K303" s="21" t="s">
        <v>1206</v>
      </c>
      <c r="L303" s="21">
        <v>0</v>
      </c>
      <c r="M303" s="21">
        <v>18000</v>
      </c>
      <c r="N303" s="22" t="s">
        <v>9</v>
      </c>
      <c r="O303" s="22">
        <v>2025</v>
      </c>
      <c r="P303" s="23" t="s">
        <v>248</v>
      </c>
      <c r="Q303" s="3"/>
      <c r="R303" s="3"/>
    </row>
    <row r="304" spans="1:18" ht="60">
      <c r="A304" s="18">
        <v>296</v>
      </c>
      <c r="B304" s="18">
        <v>7</v>
      </c>
      <c r="C304" s="13" t="s">
        <v>1254</v>
      </c>
      <c r="D304" s="18">
        <v>20</v>
      </c>
      <c r="E304" s="19" t="str">
        <f>VLOOKUP(Tabla2[[#This Row],[Componente]],Hoja5!$A$2:$B$31,2)</f>
        <v>Plan Estratégico de impulso de la Formación Profesional</v>
      </c>
      <c r="F304" s="20" t="s">
        <v>1274</v>
      </c>
      <c r="G304" s="20" t="s">
        <v>487</v>
      </c>
      <c r="H304" s="20" t="s">
        <v>678</v>
      </c>
      <c r="I304" s="19" t="s">
        <v>1018</v>
      </c>
      <c r="J304" s="19" t="s">
        <v>1019</v>
      </c>
      <c r="K304" s="21"/>
      <c r="L304" s="21"/>
      <c r="M304" s="21"/>
      <c r="N304" s="22" t="s">
        <v>9</v>
      </c>
      <c r="O304" s="22">
        <v>2020</v>
      </c>
      <c r="P304" s="23" t="s">
        <v>249</v>
      </c>
      <c r="Q304" s="3"/>
      <c r="R304" s="3"/>
    </row>
    <row r="305" spans="1:18" ht="75">
      <c r="A305" s="18">
        <v>297</v>
      </c>
      <c r="B305" s="18">
        <v>7</v>
      </c>
      <c r="C305" s="13" t="s">
        <v>1254</v>
      </c>
      <c r="D305" s="18">
        <v>20</v>
      </c>
      <c r="E305" s="19" t="str">
        <f>VLOOKUP(Tabla2[[#This Row],[Componente]],Hoja5!$A$2:$B$31,2)</f>
        <v>Plan Estratégico de impulso de la Formación Profesional</v>
      </c>
      <c r="F305" s="20" t="s">
        <v>1274</v>
      </c>
      <c r="G305" s="20" t="s">
        <v>488</v>
      </c>
      <c r="H305" s="20" t="s">
        <v>678</v>
      </c>
      <c r="I305" s="19" t="s">
        <v>1020</v>
      </c>
      <c r="J305" s="19" t="s">
        <v>817</v>
      </c>
      <c r="K305" s="21"/>
      <c r="L305" s="21"/>
      <c r="M305" s="21"/>
      <c r="N305" s="22" t="s">
        <v>10</v>
      </c>
      <c r="O305" s="22">
        <v>2022</v>
      </c>
      <c r="P305" s="23" t="s">
        <v>250</v>
      </c>
      <c r="Q305" s="3"/>
      <c r="R305" s="3"/>
    </row>
    <row r="306" spans="1:18" ht="30">
      <c r="A306" s="18">
        <v>298</v>
      </c>
      <c r="B306" s="18">
        <v>7</v>
      </c>
      <c r="C306" s="13" t="s">
        <v>1254</v>
      </c>
      <c r="D306" s="18">
        <v>20</v>
      </c>
      <c r="E306" s="19" t="str">
        <f>VLOOKUP(Tabla2[[#This Row],[Componente]],Hoja5!$A$2:$B$31,2)</f>
        <v>Plan Estratégico de impulso de la Formación Profesional</v>
      </c>
      <c r="F306" s="20" t="s">
        <v>1275</v>
      </c>
      <c r="G306" s="20" t="s">
        <v>489</v>
      </c>
      <c r="H306" s="20" t="s">
        <v>685</v>
      </c>
      <c r="I306" s="19" t="s">
        <v>1021</v>
      </c>
      <c r="J306" s="19" t="s">
        <v>777</v>
      </c>
      <c r="K306" s="21" t="s">
        <v>1206</v>
      </c>
      <c r="L306" s="21">
        <v>0</v>
      </c>
      <c r="M306" s="21">
        <v>3000000</v>
      </c>
      <c r="N306" s="22" t="s">
        <v>9</v>
      </c>
      <c r="O306" s="22">
        <v>2024</v>
      </c>
      <c r="P306" s="23" t="s">
        <v>251</v>
      </c>
      <c r="Q306" s="3"/>
      <c r="R306" s="3"/>
    </row>
    <row r="307" spans="1:18" ht="45">
      <c r="A307" s="18">
        <v>299</v>
      </c>
      <c r="B307" s="18">
        <v>7</v>
      </c>
      <c r="C307" s="13" t="s">
        <v>1254</v>
      </c>
      <c r="D307" s="18">
        <v>20</v>
      </c>
      <c r="E307" s="19" t="str">
        <f>VLOOKUP(Tabla2[[#This Row],[Componente]],Hoja5!$A$2:$B$31,2)</f>
        <v>Plan Estratégico de impulso de la Formación Profesional</v>
      </c>
      <c r="F307" s="20" t="s">
        <v>1275</v>
      </c>
      <c r="G307" s="20" t="s">
        <v>489</v>
      </c>
      <c r="H307" s="20" t="s">
        <v>685</v>
      </c>
      <c r="I307" s="19" t="s">
        <v>1022</v>
      </c>
      <c r="J307" s="19" t="s">
        <v>777</v>
      </c>
      <c r="K307" s="21" t="s">
        <v>1206</v>
      </c>
      <c r="L307" s="21">
        <v>0</v>
      </c>
      <c r="M307" s="21">
        <v>1000000</v>
      </c>
      <c r="N307" s="22" t="s">
        <v>9</v>
      </c>
      <c r="O307" s="22">
        <v>2024</v>
      </c>
      <c r="P307" s="23" t="s">
        <v>252</v>
      </c>
      <c r="Q307" s="3"/>
      <c r="R307" s="3"/>
    </row>
    <row r="308" spans="1:18" ht="30">
      <c r="A308" s="18">
        <v>300</v>
      </c>
      <c r="B308" s="18">
        <v>7</v>
      </c>
      <c r="C308" s="13" t="s">
        <v>1254</v>
      </c>
      <c r="D308" s="18">
        <v>20</v>
      </c>
      <c r="E308" s="19" t="str">
        <f>VLOOKUP(Tabla2[[#This Row],[Componente]],Hoja5!$A$2:$B$31,2)</f>
        <v>Plan Estratégico de impulso de la Formación Profesional</v>
      </c>
      <c r="F308" s="20" t="s">
        <v>1275</v>
      </c>
      <c r="G308" s="20" t="s">
        <v>490</v>
      </c>
      <c r="H308" s="20" t="s">
        <v>685</v>
      </c>
      <c r="I308" s="19" t="s">
        <v>1023</v>
      </c>
      <c r="J308" s="19" t="s">
        <v>777</v>
      </c>
      <c r="K308" s="21" t="s">
        <v>1206</v>
      </c>
      <c r="L308" s="21">
        <v>0</v>
      </c>
      <c r="M308" s="21">
        <v>50</v>
      </c>
      <c r="N308" s="22" t="s">
        <v>9</v>
      </c>
      <c r="O308" s="22">
        <v>2024</v>
      </c>
      <c r="P308" s="23" t="s">
        <v>253</v>
      </c>
      <c r="Q308" s="3"/>
      <c r="R308" s="3"/>
    </row>
    <row r="309" spans="1:18" ht="45">
      <c r="A309" s="18">
        <v>301</v>
      </c>
      <c r="B309" s="18">
        <v>7</v>
      </c>
      <c r="C309" s="13" t="s">
        <v>1254</v>
      </c>
      <c r="D309" s="18">
        <v>20</v>
      </c>
      <c r="E309" s="19" t="str">
        <f>VLOOKUP(Tabla2[[#This Row],[Componente]],Hoja5!$A$2:$B$31,2)</f>
        <v>Plan Estratégico de impulso de la Formación Profesional</v>
      </c>
      <c r="F309" s="20" t="s">
        <v>1275</v>
      </c>
      <c r="G309" s="20" t="s">
        <v>491</v>
      </c>
      <c r="H309" s="20" t="s">
        <v>685</v>
      </c>
      <c r="I309" s="19" t="s">
        <v>1024</v>
      </c>
      <c r="J309" s="19" t="s">
        <v>777</v>
      </c>
      <c r="K309" s="21" t="s">
        <v>1206</v>
      </c>
      <c r="L309" s="21">
        <v>934204</v>
      </c>
      <c r="M309" s="21">
        <v>984204</v>
      </c>
      <c r="N309" s="22" t="s">
        <v>9</v>
      </c>
      <c r="O309" s="22">
        <v>2022</v>
      </c>
      <c r="P309" s="23" t="s">
        <v>652</v>
      </c>
      <c r="Q309" s="3"/>
      <c r="R309" s="3"/>
    </row>
    <row r="310" spans="1:18" ht="30">
      <c r="A310" s="18">
        <v>302</v>
      </c>
      <c r="B310" s="18">
        <v>7</v>
      </c>
      <c r="C310" s="13" t="s">
        <v>1254</v>
      </c>
      <c r="D310" s="18">
        <v>20</v>
      </c>
      <c r="E310" s="19" t="str">
        <f>VLOOKUP(Tabla2[[#This Row],[Componente]],Hoja5!$A$2:$B$31,2)</f>
        <v>Plan Estratégico de impulso de la Formación Profesional</v>
      </c>
      <c r="F310" s="20" t="s">
        <v>1275</v>
      </c>
      <c r="G310" s="20" t="s">
        <v>491</v>
      </c>
      <c r="H310" s="20" t="s">
        <v>685</v>
      </c>
      <c r="I310" s="19" t="s">
        <v>1025</v>
      </c>
      <c r="J310" s="19" t="s">
        <v>777</v>
      </c>
      <c r="K310" s="21" t="s">
        <v>1206</v>
      </c>
      <c r="L310" s="21">
        <v>0</v>
      </c>
      <c r="M310" s="21">
        <v>3700</v>
      </c>
      <c r="N310" s="22" t="s">
        <v>9</v>
      </c>
      <c r="O310" s="22">
        <v>2024</v>
      </c>
      <c r="P310" s="23" t="s">
        <v>254</v>
      </c>
      <c r="Q310" s="3"/>
      <c r="R310" s="3"/>
    </row>
    <row r="311" spans="1:18" ht="30">
      <c r="A311" s="18">
        <v>303</v>
      </c>
      <c r="B311" s="18">
        <v>7</v>
      </c>
      <c r="C311" s="13" t="s">
        <v>1254</v>
      </c>
      <c r="D311" s="18">
        <v>20</v>
      </c>
      <c r="E311" s="19" t="str">
        <f>VLOOKUP(Tabla2[[#This Row],[Componente]],Hoja5!$A$2:$B$31,2)</f>
        <v>Plan Estratégico de impulso de la Formación Profesional</v>
      </c>
      <c r="F311" s="20" t="s">
        <v>1275</v>
      </c>
      <c r="G311" s="20" t="s">
        <v>491</v>
      </c>
      <c r="H311" s="20" t="s">
        <v>685</v>
      </c>
      <c r="I311" s="19" t="s">
        <v>1026</v>
      </c>
      <c r="J311" s="19" t="s">
        <v>777</v>
      </c>
      <c r="K311" s="21" t="s">
        <v>1206</v>
      </c>
      <c r="L311" s="21">
        <v>934204</v>
      </c>
      <c r="M311" s="21">
        <v>1069204</v>
      </c>
      <c r="N311" s="22" t="s">
        <v>9</v>
      </c>
      <c r="O311" s="22">
        <v>2024</v>
      </c>
      <c r="P311" s="23" t="s">
        <v>255</v>
      </c>
      <c r="Q311" s="3"/>
      <c r="R311" s="3"/>
    </row>
    <row r="312" spans="1:18" ht="45">
      <c r="A312" s="18">
        <v>304</v>
      </c>
      <c r="B312" s="18">
        <v>7</v>
      </c>
      <c r="C312" s="13" t="s">
        <v>1254</v>
      </c>
      <c r="D312" s="18">
        <v>21</v>
      </c>
      <c r="E312" s="19" t="str">
        <f>VLOOKUP(Tabla2[[#This Row],[Componente]],Hoja5!$A$2:$B$31,2)</f>
        <v>Modernización y digitalización del sistema educativo, incluida la educación
temprana de 0 a 3 años</v>
      </c>
      <c r="F312" s="20" t="s">
        <v>1274</v>
      </c>
      <c r="G312" s="20" t="s">
        <v>492</v>
      </c>
      <c r="H312" s="20" t="s">
        <v>678</v>
      </c>
      <c r="I312" s="19" t="s">
        <v>1027</v>
      </c>
      <c r="J312" s="19" t="s">
        <v>1028</v>
      </c>
      <c r="K312" s="21"/>
      <c r="L312" s="21"/>
      <c r="M312" s="21"/>
      <c r="N312" s="22" t="s">
        <v>12</v>
      </c>
      <c r="O312" s="22">
        <v>2021</v>
      </c>
      <c r="P312" s="23" t="s">
        <v>256</v>
      </c>
      <c r="Q312" s="3"/>
      <c r="R312" s="3"/>
    </row>
    <row r="313" spans="1:18" ht="60">
      <c r="A313" s="18">
        <v>305</v>
      </c>
      <c r="B313" s="18">
        <v>7</v>
      </c>
      <c r="C313" s="13" t="s">
        <v>1254</v>
      </c>
      <c r="D313" s="18">
        <v>21</v>
      </c>
      <c r="E313" s="19" t="str">
        <f>VLOOKUP(Tabla2[[#This Row],[Componente]],Hoja5!$A$2:$B$31,2)</f>
        <v>Modernización y digitalización del sistema educativo, incluida la educación
temprana de 0 a 3 años</v>
      </c>
      <c r="F313" s="20" t="s">
        <v>1274</v>
      </c>
      <c r="G313" s="20" t="s">
        <v>493</v>
      </c>
      <c r="H313" s="20" t="s">
        <v>678</v>
      </c>
      <c r="I313" s="19" t="s">
        <v>1029</v>
      </c>
      <c r="J313" s="19" t="s">
        <v>923</v>
      </c>
      <c r="K313" s="21"/>
      <c r="L313" s="21"/>
      <c r="M313" s="21"/>
      <c r="N313" s="22" t="s">
        <v>12</v>
      </c>
      <c r="O313" s="22">
        <v>2022</v>
      </c>
      <c r="P313" s="23" t="s">
        <v>257</v>
      </c>
      <c r="Q313" s="3"/>
      <c r="R313" s="3"/>
    </row>
    <row r="314" spans="1:18" ht="60">
      <c r="A314" s="18">
        <v>306</v>
      </c>
      <c r="B314" s="18">
        <v>7</v>
      </c>
      <c r="C314" s="13" t="s">
        <v>1254</v>
      </c>
      <c r="D314" s="18">
        <v>21</v>
      </c>
      <c r="E314" s="19" t="str">
        <f>VLOOKUP(Tabla2[[#This Row],[Componente]],Hoja5!$A$2:$B$31,2)</f>
        <v>Modernización y digitalización del sistema educativo, incluida la educación
temprana de 0 a 3 años</v>
      </c>
      <c r="F314" s="20" t="s">
        <v>1274</v>
      </c>
      <c r="G314" s="20" t="s">
        <v>493</v>
      </c>
      <c r="H314" s="20" t="s">
        <v>678</v>
      </c>
      <c r="I314" s="19" t="s">
        <v>1030</v>
      </c>
      <c r="J314" s="19" t="s">
        <v>1031</v>
      </c>
      <c r="K314" s="21"/>
      <c r="L314" s="21"/>
      <c r="M314" s="21"/>
      <c r="N314" s="22" t="s">
        <v>11</v>
      </c>
      <c r="O314" s="22">
        <v>2024</v>
      </c>
      <c r="P314" s="23" t="s">
        <v>258</v>
      </c>
      <c r="Q314" s="3"/>
      <c r="R314" s="3"/>
    </row>
    <row r="315" spans="1:18" ht="45">
      <c r="A315" s="18">
        <v>307</v>
      </c>
      <c r="B315" s="18">
        <v>7</v>
      </c>
      <c r="C315" s="13" t="s">
        <v>1254</v>
      </c>
      <c r="D315" s="18">
        <v>21</v>
      </c>
      <c r="E315" s="19" t="str">
        <f>VLOOKUP(Tabla2[[#This Row],[Componente]],Hoja5!$A$2:$B$31,2)</f>
        <v>Modernización y digitalización del sistema educativo, incluida la educación
temprana de 0 a 3 años</v>
      </c>
      <c r="F315" s="20" t="s">
        <v>1274</v>
      </c>
      <c r="G315" s="20" t="s">
        <v>494</v>
      </c>
      <c r="H315" s="20" t="s">
        <v>678</v>
      </c>
      <c r="I315" s="19" t="s">
        <v>1032</v>
      </c>
      <c r="J315" s="19" t="s">
        <v>1033</v>
      </c>
      <c r="K315" s="21"/>
      <c r="L315" s="21"/>
      <c r="M315" s="21"/>
      <c r="N315" s="22" t="s">
        <v>11</v>
      </c>
      <c r="O315" s="22">
        <v>2021</v>
      </c>
      <c r="P315" s="23" t="s">
        <v>259</v>
      </c>
      <c r="Q315" s="3"/>
      <c r="R315" s="3"/>
    </row>
    <row r="316" spans="1:18" ht="60">
      <c r="A316" s="18">
        <v>308</v>
      </c>
      <c r="B316" s="18">
        <v>7</v>
      </c>
      <c r="C316" s="13" t="s">
        <v>1254</v>
      </c>
      <c r="D316" s="18">
        <v>21</v>
      </c>
      <c r="E316" s="19" t="str">
        <f>VLOOKUP(Tabla2[[#This Row],[Componente]],Hoja5!$A$2:$B$31,2)</f>
        <v>Modernización y digitalización del sistema educativo, incluida la educación
temprana de 0 a 3 años</v>
      </c>
      <c r="F316" s="20" t="s">
        <v>1274</v>
      </c>
      <c r="G316" s="20" t="s">
        <v>494</v>
      </c>
      <c r="H316" s="20" t="s">
        <v>678</v>
      </c>
      <c r="I316" s="19" t="s">
        <v>1034</v>
      </c>
      <c r="J316" s="19" t="s">
        <v>1028</v>
      </c>
      <c r="K316" s="21"/>
      <c r="L316" s="21"/>
      <c r="M316" s="21"/>
      <c r="N316" s="22" t="s">
        <v>10</v>
      </c>
      <c r="O316" s="22">
        <v>2023</v>
      </c>
      <c r="P316" s="23" t="s">
        <v>653</v>
      </c>
      <c r="Q316" s="3"/>
      <c r="R316" s="3"/>
    </row>
    <row r="317" spans="1:18" ht="30">
      <c r="A317" s="18">
        <v>309</v>
      </c>
      <c r="B317" s="18">
        <v>7</v>
      </c>
      <c r="C317" s="13" t="s">
        <v>1254</v>
      </c>
      <c r="D317" s="18">
        <v>21</v>
      </c>
      <c r="E317" s="19" t="str">
        <f>VLOOKUP(Tabla2[[#This Row],[Componente]],Hoja5!$A$2:$B$31,2)</f>
        <v>Modernización y digitalización del sistema educativo, incluida la educación
temprana de 0 a 3 años</v>
      </c>
      <c r="F317" s="20" t="s">
        <v>1275</v>
      </c>
      <c r="G317" s="20" t="s">
        <v>495</v>
      </c>
      <c r="H317" s="20" t="s">
        <v>685</v>
      </c>
      <c r="I317" s="19" t="s">
        <v>1035</v>
      </c>
      <c r="J317" s="19"/>
      <c r="K317" s="21" t="s">
        <v>1211</v>
      </c>
      <c r="L317" s="21">
        <v>0</v>
      </c>
      <c r="M317" s="21" t="s">
        <v>1212</v>
      </c>
      <c r="N317" s="22" t="s">
        <v>9</v>
      </c>
      <c r="O317" s="22">
        <v>2023</v>
      </c>
      <c r="P317" s="23" t="s">
        <v>260</v>
      </c>
      <c r="Q317" s="3"/>
      <c r="R317" s="3"/>
    </row>
    <row r="318" spans="1:18" ht="30">
      <c r="A318" s="18">
        <v>310</v>
      </c>
      <c r="B318" s="18">
        <v>7</v>
      </c>
      <c r="C318" s="13" t="s">
        <v>1254</v>
      </c>
      <c r="D318" s="18">
        <v>21</v>
      </c>
      <c r="E318" s="19" t="str">
        <f>VLOOKUP(Tabla2[[#This Row],[Componente]],Hoja5!$A$2:$B$31,2)</f>
        <v>Modernización y digitalización del sistema educativo, incluida la educación
temprana de 0 a 3 años</v>
      </c>
      <c r="F318" s="20" t="s">
        <v>1275</v>
      </c>
      <c r="G318" s="20" t="s">
        <v>495</v>
      </c>
      <c r="H318" s="20" t="s">
        <v>685</v>
      </c>
      <c r="I318" s="19" t="s">
        <v>1036</v>
      </c>
      <c r="J318" s="19" t="s">
        <v>777</v>
      </c>
      <c r="K318" s="21" t="s">
        <v>1206</v>
      </c>
      <c r="L318" s="21">
        <v>0</v>
      </c>
      <c r="M318" s="21">
        <v>60000</v>
      </c>
      <c r="N318" s="22" t="s">
        <v>9</v>
      </c>
      <c r="O318" s="22">
        <v>2024</v>
      </c>
      <c r="P318" s="23" t="s">
        <v>261</v>
      </c>
      <c r="Q318" s="3"/>
      <c r="R318" s="3"/>
    </row>
    <row r="319" spans="1:18" ht="30">
      <c r="A319" s="18">
        <v>311</v>
      </c>
      <c r="B319" s="18">
        <v>7</v>
      </c>
      <c r="C319" s="13" t="s">
        <v>1254</v>
      </c>
      <c r="D319" s="18">
        <v>21</v>
      </c>
      <c r="E319" s="19" t="str">
        <f>VLOOKUP(Tabla2[[#This Row],[Componente]],Hoja5!$A$2:$B$31,2)</f>
        <v>Modernización y digitalización del sistema educativo, incluida la educación
temprana de 0 a 3 años</v>
      </c>
      <c r="F319" s="20" t="s">
        <v>1275</v>
      </c>
      <c r="G319" s="20" t="s">
        <v>496</v>
      </c>
      <c r="H319" s="20" t="s">
        <v>685</v>
      </c>
      <c r="I319" s="19" t="s">
        <v>1037</v>
      </c>
      <c r="J319" s="19" t="s">
        <v>777</v>
      </c>
      <c r="K319" s="21" t="s">
        <v>1206</v>
      </c>
      <c r="L319" s="21">
        <v>0</v>
      </c>
      <c r="M319" s="21">
        <v>2700</v>
      </c>
      <c r="N319" s="22" t="s">
        <v>9</v>
      </c>
      <c r="O319" s="22">
        <v>2024</v>
      </c>
      <c r="P319" s="23" t="s">
        <v>262</v>
      </c>
      <c r="Q319" s="3"/>
      <c r="R319" s="3"/>
    </row>
    <row r="320" spans="1:18" ht="30">
      <c r="A320" s="18">
        <v>312</v>
      </c>
      <c r="B320" s="18">
        <v>7</v>
      </c>
      <c r="C320" s="13" t="s">
        <v>1254</v>
      </c>
      <c r="D320" s="18">
        <v>21</v>
      </c>
      <c r="E320" s="19" t="str">
        <f>VLOOKUP(Tabla2[[#This Row],[Componente]],Hoja5!$A$2:$B$31,2)</f>
        <v>Modernización y digitalización del sistema educativo, incluida la educación
temprana de 0 a 3 años</v>
      </c>
      <c r="F320" s="20" t="s">
        <v>1275</v>
      </c>
      <c r="G320" s="20" t="s">
        <v>497</v>
      </c>
      <c r="H320" s="20" t="s">
        <v>685</v>
      </c>
      <c r="I320" s="19" t="s">
        <v>1038</v>
      </c>
      <c r="J320" s="19" t="s">
        <v>777</v>
      </c>
      <c r="K320" s="21" t="s">
        <v>1206</v>
      </c>
      <c r="L320" s="21">
        <v>0</v>
      </c>
      <c r="M320" s="21">
        <v>1000</v>
      </c>
      <c r="N320" s="22" t="s">
        <v>9</v>
      </c>
      <c r="O320" s="22">
        <v>2024</v>
      </c>
      <c r="P320" s="23" t="s">
        <v>263</v>
      </c>
      <c r="Q320" s="3"/>
      <c r="R320" s="3"/>
    </row>
    <row r="321" spans="1:18" ht="75">
      <c r="A321" s="18">
        <v>313</v>
      </c>
      <c r="B321" s="18">
        <v>7</v>
      </c>
      <c r="C321" s="13" t="s">
        <v>1254</v>
      </c>
      <c r="D321" s="18">
        <v>21</v>
      </c>
      <c r="E321" s="19" t="str">
        <f>VLOOKUP(Tabla2[[#This Row],[Componente]],Hoja5!$A$2:$B$31,2)</f>
        <v>Modernización y digitalización del sistema educativo, incluida la educación
temprana de 0 a 3 años</v>
      </c>
      <c r="F321" s="20" t="s">
        <v>1275</v>
      </c>
      <c r="G321" s="20" t="s">
        <v>498</v>
      </c>
      <c r="H321" s="20" t="s">
        <v>685</v>
      </c>
      <c r="I321" s="19" t="s">
        <v>1039</v>
      </c>
      <c r="J321" s="19" t="s">
        <v>777</v>
      </c>
      <c r="K321" s="21" t="s">
        <v>1206</v>
      </c>
      <c r="L321" s="21">
        <v>0</v>
      </c>
      <c r="M321" s="21">
        <v>2600</v>
      </c>
      <c r="N321" s="22" t="s">
        <v>9</v>
      </c>
      <c r="O321" s="22">
        <v>2023</v>
      </c>
      <c r="P321" s="23" t="s">
        <v>654</v>
      </c>
      <c r="Q321" s="3"/>
      <c r="R321" s="3"/>
    </row>
    <row r="322" spans="1:18" ht="105">
      <c r="A322" s="18">
        <v>314</v>
      </c>
      <c r="B322" s="18">
        <v>7</v>
      </c>
      <c r="C322" s="13" t="s">
        <v>1254</v>
      </c>
      <c r="D322" s="18">
        <v>21</v>
      </c>
      <c r="E322" s="19" t="str">
        <f>VLOOKUP(Tabla2[[#This Row],[Componente]],Hoja5!$A$2:$B$31,2)</f>
        <v>Modernización y digitalización del sistema educativo, incluida la educación
temprana de 0 a 3 años</v>
      </c>
      <c r="F322" s="20" t="s">
        <v>1275</v>
      </c>
      <c r="G322" s="20" t="s">
        <v>499</v>
      </c>
      <c r="H322" s="20" t="s">
        <v>678</v>
      </c>
      <c r="I322" s="19" t="s">
        <v>1040</v>
      </c>
      <c r="J322" s="19" t="s">
        <v>1041</v>
      </c>
      <c r="K322" s="21"/>
      <c r="L322" s="21"/>
      <c r="M322" s="21"/>
      <c r="N322" s="22" t="s">
        <v>9</v>
      </c>
      <c r="O322" s="22">
        <v>2023</v>
      </c>
      <c r="P322" s="23" t="s">
        <v>264</v>
      </c>
      <c r="Q322" s="3"/>
      <c r="R322" s="3"/>
    </row>
    <row r="323" spans="1:18" ht="45">
      <c r="A323" s="18">
        <v>315</v>
      </c>
      <c r="B323" s="18">
        <v>8</v>
      </c>
      <c r="C323" s="13" t="s">
        <v>1258</v>
      </c>
      <c r="D323" s="18">
        <v>22</v>
      </c>
      <c r="E323" s="19" t="str">
        <f>VLOOKUP(Tabla2[[#This Row],[Componente]],Hoja5!$A$2:$B$31,2)</f>
        <v>Plan de choque para la economía de los cuidados y refuerzo de las políticas de
inclusión</v>
      </c>
      <c r="F323" s="20" t="s">
        <v>1274</v>
      </c>
      <c r="G323" s="20" t="s">
        <v>500</v>
      </c>
      <c r="H323" s="20" t="s">
        <v>678</v>
      </c>
      <c r="I323" s="19" t="s">
        <v>1042</v>
      </c>
      <c r="J323" s="19" t="s">
        <v>1043</v>
      </c>
      <c r="K323" s="21"/>
      <c r="L323" s="21"/>
      <c r="M323" s="21"/>
      <c r="N323" s="22" t="s">
        <v>10</v>
      </c>
      <c r="O323" s="22">
        <v>2022</v>
      </c>
      <c r="P323" s="23" t="s">
        <v>265</v>
      </c>
      <c r="Q323" s="3"/>
      <c r="R323" s="3"/>
    </row>
    <row r="324" spans="1:18" ht="60">
      <c r="A324" s="18">
        <v>316</v>
      </c>
      <c r="B324" s="18">
        <v>8</v>
      </c>
      <c r="C324" s="13" t="s">
        <v>1258</v>
      </c>
      <c r="D324" s="18">
        <v>22</v>
      </c>
      <c r="E324" s="19" t="str">
        <f>VLOOKUP(Tabla2[[#This Row],[Componente]],Hoja5!$A$2:$B$31,2)</f>
        <v>Plan de choque para la economía de los cuidados y refuerzo de las políticas de
inclusión</v>
      </c>
      <c r="F324" s="20" t="s">
        <v>1274</v>
      </c>
      <c r="G324" s="20" t="s">
        <v>501</v>
      </c>
      <c r="H324" s="20" t="s">
        <v>678</v>
      </c>
      <c r="I324" s="19" t="s">
        <v>1044</v>
      </c>
      <c r="J324" s="19" t="s">
        <v>1045</v>
      </c>
      <c r="K324" s="21"/>
      <c r="L324" s="21"/>
      <c r="M324" s="21"/>
      <c r="N324" s="22" t="s">
        <v>10</v>
      </c>
      <c r="O324" s="22">
        <v>2023</v>
      </c>
      <c r="P324" s="23" t="s">
        <v>266</v>
      </c>
      <c r="Q324" s="3"/>
      <c r="R324" s="3"/>
    </row>
    <row r="325" spans="1:18" ht="45">
      <c r="A325" s="18">
        <v>317</v>
      </c>
      <c r="B325" s="18">
        <v>8</v>
      </c>
      <c r="C325" s="13" t="s">
        <v>1258</v>
      </c>
      <c r="D325" s="18">
        <v>22</v>
      </c>
      <c r="E325" s="19" t="str">
        <f>VLOOKUP(Tabla2[[#This Row],[Componente]],Hoja5!$A$2:$B$31,2)</f>
        <v>Plan de choque para la economía de los cuidados y refuerzo de las políticas de
inclusión</v>
      </c>
      <c r="F325" s="20" t="s">
        <v>1274</v>
      </c>
      <c r="G325" s="20" t="s">
        <v>502</v>
      </c>
      <c r="H325" s="20" t="s">
        <v>678</v>
      </c>
      <c r="I325" s="19" t="s">
        <v>1046</v>
      </c>
      <c r="J325" s="19" t="s">
        <v>1047</v>
      </c>
      <c r="K325" s="21"/>
      <c r="L325" s="21"/>
      <c r="M325" s="21"/>
      <c r="N325" s="22" t="s">
        <v>10</v>
      </c>
      <c r="O325" s="22">
        <v>2023</v>
      </c>
      <c r="P325" s="23" t="s">
        <v>267</v>
      </c>
      <c r="Q325" s="3"/>
      <c r="R325" s="3"/>
    </row>
    <row r="326" spans="1:18" ht="45">
      <c r="A326" s="18">
        <v>318</v>
      </c>
      <c r="B326" s="18">
        <v>8</v>
      </c>
      <c r="C326" s="13" t="s">
        <v>1258</v>
      </c>
      <c r="D326" s="18">
        <v>22</v>
      </c>
      <c r="E326" s="19" t="str">
        <f>VLOOKUP(Tabla2[[#This Row],[Componente]],Hoja5!$A$2:$B$31,2)</f>
        <v>Plan de choque para la economía de los cuidados y refuerzo de las políticas de
inclusión</v>
      </c>
      <c r="F326" s="20" t="s">
        <v>1274</v>
      </c>
      <c r="G326" s="20" t="s">
        <v>503</v>
      </c>
      <c r="H326" s="20" t="s">
        <v>678</v>
      </c>
      <c r="I326" s="19" t="s">
        <v>1048</v>
      </c>
      <c r="J326" s="19" t="s">
        <v>1049</v>
      </c>
      <c r="K326" s="21"/>
      <c r="L326" s="21"/>
      <c r="M326" s="21"/>
      <c r="N326" s="22" t="s">
        <v>12</v>
      </c>
      <c r="O326" s="22">
        <v>2022</v>
      </c>
      <c r="P326" s="23" t="s">
        <v>268</v>
      </c>
      <c r="Q326" s="3"/>
      <c r="R326" s="3"/>
    </row>
    <row r="327" spans="1:18" ht="45">
      <c r="A327" s="18">
        <v>319</v>
      </c>
      <c r="B327" s="18">
        <v>8</v>
      </c>
      <c r="C327" s="13" t="s">
        <v>1258</v>
      </c>
      <c r="D327" s="18">
        <v>22</v>
      </c>
      <c r="E327" s="19" t="str">
        <f>VLOOKUP(Tabla2[[#This Row],[Componente]],Hoja5!$A$2:$B$31,2)</f>
        <v>Plan de choque para la economía de los cuidados y refuerzo de las políticas de
inclusión</v>
      </c>
      <c r="F327" s="20" t="s">
        <v>1274</v>
      </c>
      <c r="G327" s="20" t="s">
        <v>504</v>
      </c>
      <c r="H327" s="20" t="s">
        <v>678</v>
      </c>
      <c r="I327" s="19" t="s">
        <v>1050</v>
      </c>
      <c r="J327" s="19" t="s">
        <v>1047</v>
      </c>
      <c r="K327" s="21"/>
      <c r="L327" s="21"/>
      <c r="M327" s="21"/>
      <c r="N327" s="22" t="s">
        <v>10</v>
      </c>
      <c r="O327" s="22">
        <v>2020</v>
      </c>
      <c r="P327" s="23" t="s">
        <v>269</v>
      </c>
      <c r="Q327" s="3"/>
      <c r="R327" s="3"/>
    </row>
    <row r="328" spans="1:18" ht="105">
      <c r="A328" s="18">
        <v>320</v>
      </c>
      <c r="B328" s="18">
        <v>8</v>
      </c>
      <c r="C328" s="13" t="s">
        <v>1258</v>
      </c>
      <c r="D328" s="18">
        <v>22</v>
      </c>
      <c r="E328" s="19" t="str">
        <f>VLOOKUP(Tabla2[[#This Row],[Componente]],Hoja5!$A$2:$B$31,2)</f>
        <v>Plan de choque para la economía de los cuidados y refuerzo de las políticas de
inclusión</v>
      </c>
      <c r="F328" s="20" t="s">
        <v>1274</v>
      </c>
      <c r="G328" s="20" t="s">
        <v>504</v>
      </c>
      <c r="H328" s="20" t="s">
        <v>678</v>
      </c>
      <c r="I328" s="19" t="s">
        <v>1051</v>
      </c>
      <c r="J328" s="19" t="s">
        <v>1052</v>
      </c>
      <c r="K328" s="21"/>
      <c r="L328" s="21"/>
      <c r="M328" s="21"/>
      <c r="N328" s="22" t="s">
        <v>11</v>
      </c>
      <c r="O328" s="22">
        <v>2022</v>
      </c>
      <c r="P328" s="23" t="s">
        <v>270</v>
      </c>
      <c r="Q328" s="3"/>
      <c r="R328" s="3"/>
    </row>
    <row r="329" spans="1:18" ht="60">
      <c r="A329" s="18">
        <v>321</v>
      </c>
      <c r="B329" s="18">
        <v>8</v>
      </c>
      <c r="C329" s="13" t="s">
        <v>1258</v>
      </c>
      <c r="D329" s="18">
        <v>22</v>
      </c>
      <c r="E329" s="19" t="str">
        <f>VLOOKUP(Tabla2[[#This Row],[Componente]],Hoja5!$A$2:$B$31,2)</f>
        <v>Plan de choque para la economía de los cuidados y refuerzo de las políticas de
inclusión</v>
      </c>
      <c r="F329" s="20" t="s">
        <v>1274</v>
      </c>
      <c r="G329" s="20" t="s">
        <v>504</v>
      </c>
      <c r="H329" s="20" t="s">
        <v>678</v>
      </c>
      <c r="I329" s="19" t="s">
        <v>1053</v>
      </c>
      <c r="J329" s="19" t="s">
        <v>1047</v>
      </c>
      <c r="K329" s="21"/>
      <c r="L329" s="21"/>
      <c r="M329" s="21"/>
      <c r="N329" s="22" t="s">
        <v>9</v>
      </c>
      <c r="O329" s="22">
        <v>2023</v>
      </c>
      <c r="P329" s="23" t="s">
        <v>271</v>
      </c>
      <c r="Q329" s="3"/>
      <c r="R329" s="3"/>
    </row>
    <row r="330" spans="1:18" ht="45">
      <c r="A330" s="18">
        <v>322</v>
      </c>
      <c r="B330" s="18">
        <v>8</v>
      </c>
      <c r="C330" s="13" t="s">
        <v>1258</v>
      </c>
      <c r="D330" s="18">
        <v>22</v>
      </c>
      <c r="E330" s="19" t="str">
        <f>VLOOKUP(Tabla2[[#This Row],[Componente]],Hoja5!$A$2:$B$31,2)</f>
        <v>Plan de choque para la economía de los cuidados y refuerzo de las políticas de
inclusión</v>
      </c>
      <c r="F330" s="20" t="s">
        <v>1275</v>
      </c>
      <c r="G330" s="20" t="s">
        <v>505</v>
      </c>
      <c r="H330" s="20" t="s">
        <v>685</v>
      </c>
      <c r="I330" s="19" t="s">
        <v>1054</v>
      </c>
      <c r="J330" s="19"/>
      <c r="K330" s="21" t="s">
        <v>1206</v>
      </c>
      <c r="L330" s="21">
        <v>0</v>
      </c>
      <c r="M330" s="21">
        <v>4</v>
      </c>
      <c r="N330" s="22" t="s">
        <v>10</v>
      </c>
      <c r="O330" s="22">
        <v>2023</v>
      </c>
      <c r="P330" s="23" t="s">
        <v>272</v>
      </c>
      <c r="Q330" s="3"/>
      <c r="R330" s="3"/>
    </row>
    <row r="331" spans="1:18" ht="45">
      <c r="A331" s="18">
        <v>323</v>
      </c>
      <c r="B331" s="18">
        <v>8</v>
      </c>
      <c r="C331" s="13" t="s">
        <v>1258</v>
      </c>
      <c r="D331" s="18">
        <v>22</v>
      </c>
      <c r="E331" s="19" t="str">
        <f>VLOOKUP(Tabla2[[#This Row],[Componente]],Hoja5!$A$2:$B$31,2)</f>
        <v>Plan de choque para la economía de los cuidados y refuerzo de las políticas de
inclusión</v>
      </c>
      <c r="F331" s="20" t="s">
        <v>1275</v>
      </c>
      <c r="G331" s="20" t="s">
        <v>505</v>
      </c>
      <c r="H331" s="20" t="s">
        <v>685</v>
      </c>
      <c r="I331" s="19" t="s">
        <v>1055</v>
      </c>
      <c r="J331" s="19"/>
      <c r="K331" s="21" t="s">
        <v>1208</v>
      </c>
      <c r="L331" s="21">
        <v>26</v>
      </c>
      <c r="M331" s="21">
        <v>90</v>
      </c>
      <c r="N331" s="22" t="s">
        <v>9</v>
      </c>
      <c r="O331" s="22">
        <v>2023</v>
      </c>
      <c r="P331" s="23" t="s">
        <v>655</v>
      </c>
      <c r="Q331" s="3"/>
      <c r="R331" s="3"/>
    </row>
    <row r="332" spans="1:18" ht="45">
      <c r="A332" s="18">
        <v>324</v>
      </c>
      <c r="B332" s="18">
        <v>8</v>
      </c>
      <c r="C332" s="13" t="s">
        <v>1258</v>
      </c>
      <c r="D332" s="18">
        <v>22</v>
      </c>
      <c r="E332" s="19" t="str">
        <f>VLOOKUP(Tabla2[[#This Row],[Componente]],Hoja5!$A$2:$B$31,2)</f>
        <v>Plan de choque para la economía de los cuidados y refuerzo de las políticas de
inclusión</v>
      </c>
      <c r="F332" s="20" t="s">
        <v>1275</v>
      </c>
      <c r="G332" s="20" t="s">
        <v>505</v>
      </c>
      <c r="H332" s="20" t="s">
        <v>685</v>
      </c>
      <c r="I332" s="19" t="s">
        <v>1056</v>
      </c>
      <c r="J332" s="19"/>
      <c r="K332" s="21" t="s">
        <v>1206</v>
      </c>
      <c r="L332" s="21"/>
      <c r="M332" s="21">
        <v>22360</v>
      </c>
      <c r="N332" s="22" t="s">
        <v>9</v>
      </c>
      <c r="O332" s="22">
        <v>2023</v>
      </c>
      <c r="P332" s="23" t="s">
        <v>273</v>
      </c>
      <c r="Q332" s="3"/>
      <c r="R332" s="3"/>
    </row>
    <row r="333" spans="1:18" ht="60">
      <c r="A333" s="18">
        <v>325</v>
      </c>
      <c r="B333" s="18">
        <v>8</v>
      </c>
      <c r="C333" s="13" t="s">
        <v>1258</v>
      </c>
      <c r="D333" s="18">
        <v>22</v>
      </c>
      <c r="E333" s="19" t="str">
        <f>VLOOKUP(Tabla2[[#This Row],[Componente]],Hoja5!$A$2:$B$31,2)</f>
        <v>Plan de choque para la economía de los cuidados y refuerzo de las políticas de
inclusión</v>
      </c>
      <c r="F333" s="20" t="s">
        <v>1275</v>
      </c>
      <c r="G333" s="20" t="s">
        <v>506</v>
      </c>
      <c r="H333" s="20" t="s">
        <v>678</v>
      </c>
      <c r="I333" s="19" t="s">
        <v>1057</v>
      </c>
      <c r="J333" s="19" t="s">
        <v>1058</v>
      </c>
      <c r="K333" s="21"/>
      <c r="L333" s="21"/>
      <c r="M333" s="21"/>
      <c r="N333" s="22" t="s">
        <v>11</v>
      </c>
      <c r="O333" s="22">
        <v>2023</v>
      </c>
      <c r="P333" s="23" t="s">
        <v>274</v>
      </c>
      <c r="Q333" s="3"/>
      <c r="R333" s="3"/>
    </row>
    <row r="334" spans="1:18" ht="60">
      <c r="A334" s="18">
        <v>326</v>
      </c>
      <c r="B334" s="18">
        <v>8</v>
      </c>
      <c r="C334" s="13" t="s">
        <v>1258</v>
      </c>
      <c r="D334" s="18">
        <v>22</v>
      </c>
      <c r="E334" s="19" t="str">
        <f>VLOOKUP(Tabla2[[#This Row],[Componente]],Hoja5!$A$2:$B$31,2)</f>
        <v>Plan de choque para la economía de los cuidados y refuerzo de las políticas de
inclusión</v>
      </c>
      <c r="F334" s="20" t="s">
        <v>1275</v>
      </c>
      <c r="G334" s="20" t="s">
        <v>506</v>
      </c>
      <c r="H334" s="20" t="s">
        <v>678</v>
      </c>
      <c r="I334" s="19" t="s">
        <v>1059</v>
      </c>
      <c r="J334" s="19" t="s">
        <v>1060</v>
      </c>
      <c r="K334" s="21"/>
      <c r="L334" s="21"/>
      <c r="M334" s="21"/>
      <c r="N334" s="22" t="s">
        <v>9</v>
      </c>
      <c r="O334" s="22">
        <v>2023</v>
      </c>
      <c r="P334" s="23" t="s">
        <v>275</v>
      </c>
      <c r="Q334" s="3"/>
      <c r="R334" s="3"/>
    </row>
    <row r="335" spans="1:18" ht="45">
      <c r="A335" s="18">
        <v>327</v>
      </c>
      <c r="B335" s="18">
        <v>8</v>
      </c>
      <c r="C335" s="13" t="s">
        <v>1258</v>
      </c>
      <c r="D335" s="18">
        <v>22</v>
      </c>
      <c r="E335" s="19" t="str">
        <f>VLOOKUP(Tabla2[[#This Row],[Componente]],Hoja5!$A$2:$B$31,2)</f>
        <v>Plan de choque para la economía de los cuidados y refuerzo de las políticas de
inclusión</v>
      </c>
      <c r="F335" s="20" t="s">
        <v>1275</v>
      </c>
      <c r="G335" s="20" t="s">
        <v>507</v>
      </c>
      <c r="H335" s="20" t="s">
        <v>685</v>
      </c>
      <c r="I335" s="19" t="s">
        <v>1061</v>
      </c>
      <c r="J335" s="19"/>
      <c r="K335" s="21" t="s">
        <v>1206</v>
      </c>
      <c r="L335" s="21">
        <v>0</v>
      </c>
      <c r="M335" s="21">
        <v>277</v>
      </c>
      <c r="N335" s="22" t="s">
        <v>12</v>
      </c>
      <c r="O335" s="22">
        <v>2023</v>
      </c>
      <c r="P335" s="23" t="s">
        <v>276</v>
      </c>
      <c r="Q335" s="3"/>
      <c r="R335" s="3"/>
    </row>
    <row r="336" spans="1:18" ht="45">
      <c r="A336" s="18">
        <v>328</v>
      </c>
      <c r="B336" s="18">
        <v>8</v>
      </c>
      <c r="C336" s="13" t="s">
        <v>1258</v>
      </c>
      <c r="D336" s="18">
        <v>22</v>
      </c>
      <c r="E336" s="19" t="str">
        <f>VLOOKUP(Tabla2[[#This Row],[Componente]],Hoja5!$A$2:$B$31,2)</f>
        <v>Plan de choque para la economía de los cuidados y refuerzo de las políticas de
inclusión</v>
      </c>
      <c r="F336" s="20" t="s">
        <v>1275</v>
      </c>
      <c r="G336" s="20" t="s">
        <v>508</v>
      </c>
      <c r="H336" s="20" t="s">
        <v>685</v>
      </c>
      <c r="I336" s="19" t="s">
        <v>1062</v>
      </c>
      <c r="J336" s="19"/>
      <c r="K336" s="21" t="s">
        <v>1206</v>
      </c>
      <c r="L336" s="21">
        <v>19</v>
      </c>
      <c r="M336" s="21">
        <v>52</v>
      </c>
      <c r="N336" s="22" t="s">
        <v>9</v>
      </c>
      <c r="O336" s="22">
        <v>2023</v>
      </c>
      <c r="P336" s="23" t="s">
        <v>277</v>
      </c>
      <c r="Q336" s="3"/>
      <c r="R336" s="3"/>
    </row>
    <row r="337" spans="1:18" ht="45">
      <c r="A337" s="18">
        <v>329</v>
      </c>
      <c r="B337" s="18">
        <v>8</v>
      </c>
      <c r="C337" s="13" t="s">
        <v>1258</v>
      </c>
      <c r="D337" s="18">
        <v>22</v>
      </c>
      <c r="E337" s="19" t="str">
        <f>VLOOKUP(Tabla2[[#This Row],[Componente]],Hoja5!$A$2:$B$31,2)</f>
        <v>Plan de choque para la economía de los cuidados y refuerzo de las políticas de
inclusión</v>
      </c>
      <c r="F337" s="20" t="s">
        <v>1275</v>
      </c>
      <c r="G337" s="20" t="s">
        <v>509</v>
      </c>
      <c r="H337" s="20" t="s">
        <v>685</v>
      </c>
      <c r="I337" s="19" t="s">
        <v>657</v>
      </c>
      <c r="J337" s="19"/>
      <c r="K337" s="21" t="s">
        <v>1206</v>
      </c>
      <c r="L337" s="21">
        <v>400</v>
      </c>
      <c r="M337" s="21">
        <v>6100</v>
      </c>
      <c r="N337" s="22" t="s">
        <v>9</v>
      </c>
      <c r="O337" s="22">
        <v>2024</v>
      </c>
      <c r="P337" s="23" t="s">
        <v>656</v>
      </c>
      <c r="Q337" s="3"/>
      <c r="R337" s="3"/>
    </row>
    <row r="338" spans="1:18" ht="60">
      <c r="A338" s="18">
        <v>330</v>
      </c>
      <c r="B338" s="18">
        <v>8</v>
      </c>
      <c r="C338" s="13" t="s">
        <v>1258</v>
      </c>
      <c r="D338" s="18">
        <v>23</v>
      </c>
      <c r="E338" s="19" t="str">
        <f>VLOOKUP(Tabla2[[#This Row],[Componente]],Hoja5!$A$2:$B$31,2)</f>
        <v>Nuevas políticas públicas para un mercado de trabajo dinámico, resiliente e inclusivo (I)</v>
      </c>
      <c r="F338" s="20" t="s">
        <v>1274</v>
      </c>
      <c r="G338" s="20" t="s">
        <v>510</v>
      </c>
      <c r="H338" s="20" t="s">
        <v>678</v>
      </c>
      <c r="I338" s="19" t="s">
        <v>1063</v>
      </c>
      <c r="J338" s="19" t="s">
        <v>1064</v>
      </c>
      <c r="K338" s="21"/>
      <c r="L338" s="21"/>
      <c r="M338" s="21"/>
      <c r="N338" s="22" t="s">
        <v>9</v>
      </c>
      <c r="O338" s="22">
        <v>2020</v>
      </c>
      <c r="P338" s="23" t="s">
        <v>278</v>
      </c>
      <c r="Q338" s="3"/>
      <c r="R338" s="3"/>
    </row>
    <row r="339" spans="1:18" ht="45">
      <c r="A339" s="18">
        <v>331</v>
      </c>
      <c r="B339" s="18">
        <v>8</v>
      </c>
      <c r="C339" s="13" t="s">
        <v>1258</v>
      </c>
      <c r="D339" s="18">
        <v>23</v>
      </c>
      <c r="E339" s="19" t="str">
        <f>VLOOKUP(Tabla2[[#This Row],[Componente]],Hoja5!$A$2:$B$31,2)</f>
        <v>Nuevas políticas públicas para un mercado de trabajo dinámico, resiliente e inclusivo (I)</v>
      </c>
      <c r="F339" s="20" t="s">
        <v>1274</v>
      </c>
      <c r="G339" s="20" t="s">
        <v>511</v>
      </c>
      <c r="H339" s="20" t="s">
        <v>678</v>
      </c>
      <c r="I339" s="19" t="s">
        <v>1065</v>
      </c>
      <c r="J339" s="19" t="s">
        <v>1066</v>
      </c>
      <c r="K339" s="21"/>
      <c r="L339" s="21"/>
      <c r="M339" s="21"/>
      <c r="N339" s="22" t="s">
        <v>10</v>
      </c>
      <c r="O339" s="22">
        <v>2021</v>
      </c>
      <c r="P339" s="23" t="s">
        <v>279</v>
      </c>
      <c r="Q339" s="3"/>
      <c r="R339" s="3"/>
    </row>
    <row r="340" spans="1:18" ht="60">
      <c r="A340" s="18">
        <v>332</v>
      </c>
      <c r="B340" s="18">
        <v>8</v>
      </c>
      <c r="C340" s="13" t="s">
        <v>1258</v>
      </c>
      <c r="D340" s="18">
        <v>23</v>
      </c>
      <c r="E340" s="19" t="str">
        <f>VLOOKUP(Tabla2[[#This Row],[Componente]],Hoja5!$A$2:$B$31,2)</f>
        <v>Nuevas políticas públicas para un mercado de trabajo dinámico, resiliente e inclusivo (I)</v>
      </c>
      <c r="F340" s="20" t="s">
        <v>1274</v>
      </c>
      <c r="G340" s="20" t="s">
        <v>512</v>
      </c>
      <c r="H340" s="20" t="s">
        <v>678</v>
      </c>
      <c r="I340" s="19" t="s">
        <v>1067</v>
      </c>
      <c r="J340" s="19" t="s">
        <v>1068</v>
      </c>
      <c r="K340" s="21"/>
      <c r="L340" s="21"/>
      <c r="M340" s="21"/>
      <c r="N340" s="22" t="s">
        <v>11</v>
      </c>
      <c r="O340" s="22">
        <v>2021</v>
      </c>
      <c r="P340" s="23" t="s">
        <v>280</v>
      </c>
      <c r="Q340" s="3"/>
      <c r="R340" s="3"/>
    </row>
    <row r="341" spans="1:18" ht="45">
      <c r="A341" s="18">
        <v>333</v>
      </c>
      <c r="B341" s="18">
        <v>8</v>
      </c>
      <c r="C341" s="13" t="s">
        <v>1258</v>
      </c>
      <c r="D341" s="18">
        <v>23</v>
      </c>
      <c r="E341" s="19" t="str">
        <f>VLOOKUP(Tabla2[[#This Row],[Componente]],Hoja5!$A$2:$B$31,2)</f>
        <v>Nuevas políticas públicas para un mercado de trabajo dinámico, resiliente e inclusivo (I)</v>
      </c>
      <c r="F341" s="20" t="s">
        <v>1274</v>
      </c>
      <c r="G341" s="20" t="s">
        <v>513</v>
      </c>
      <c r="H341" s="20" t="s">
        <v>678</v>
      </c>
      <c r="I341" s="19" t="s">
        <v>1069</v>
      </c>
      <c r="J341" s="19" t="s">
        <v>1070</v>
      </c>
      <c r="K341" s="21"/>
      <c r="L341" s="21"/>
      <c r="M341" s="21"/>
      <c r="N341" s="22" t="s">
        <v>9</v>
      </c>
      <c r="O341" s="22">
        <v>2021</v>
      </c>
      <c r="P341" s="23" t="s">
        <v>281</v>
      </c>
      <c r="Q341" s="3"/>
      <c r="R341" s="3"/>
    </row>
    <row r="342" spans="1:18" ht="60">
      <c r="A342" s="18">
        <v>334</v>
      </c>
      <c r="B342" s="18">
        <v>8</v>
      </c>
      <c r="C342" s="13" t="s">
        <v>1258</v>
      </c>
      <c r="D342" s="18">
        <v>23</v>
      </c>
      <c r="E342" s="19" t="str">
        <f>VLOOKUP(Tabla2[[#This Row],[Componente]],Hoja5!$A$2:$B$31,2)</f>
        <v>Nuevas políticas públicas para un mercado de trabajo dinámico, resiliente e inclusivo (I)</v>
      </c>
      <c r="F342" s="20" t="s">
        <v>1274</v>
      </c>
      <c r="G342" s="20" t="s">
        <v>514</v>
      </c>
      <c r="H342" s="20" t="s">
        <v>678</v>
      </c>
      <c r="I342" s="19" t="s">
        <v>1071</v>
      </c>
      <c r="J342" s="19" t="s">
        <v>658</v>
      </c>
      <c r="K342" s="21"/>
      <c r="L342" s="21"/>
      <c r="M342" s="21"/>
      <c r="N342" s="22" t="s">
        <v>10</v>
      </c>
      <c r="O342" s="22">
        <v>2021</v>
      </c>
      <c r="P342" s="23" t="s">
        <v>659</v>
      </c>
      <c r="Q342" s="3"/>
      <c r="R342" s="3"/>
    </row>
    <row r="343" spans="1:18" ht="165">
      <c r="A343" s="18">
        <v>335</v>
      </c>
      <c r="B343" s="18">
        <v>8</v>
      </c>
      <c r="C343" s="13" t="s">
        <v>1258</v>
      </c>
      <c r="D343" s="18">
        <v>23</v>
      </c>
      <c r="E343" s="19" t="str">
        <f>VLOOKUP(Tabla2[[#This Row],[Componente]],Hoja5!$A$2:$B$31,2)</f>
        <v>Nuevas políticas públicas para un mercado de trabajo dinámico, resiliente e inclusivo (I)</v>
      </c>
      <c r="F343" s="20" t="s">
        <v>1274</v>
      </c>
      <c r="G343" s="20" t="s">
        <v>514</v>
      </c>
      <c r="H343" s="20" t="s">
        <v>678</v>
      </c>
      <c r="I343" s="19" t="s">
        <v>1072</v>
      </c>
      <c r="J343" s="19" t="s">
        <v>610</v>
      </c>
      <c r="K343" s="21"/>
      <c r="L343" s="21"/>
      <c r="M343" s="21"/>
      <c r="N343" s="22" t="s">
        <v>9</v>
      </c>
      <c r="O343" s="22">
        <v>2021</v>
      </c>
      <c r="P343" s="23" t="s">
        <v>282</v>
      </c>
      <c r="Q343" s="3"/>
      <c r="R343" s="3"/>
    </row>
    <row r="344" spans="1:18" ht="45">
      <c r="A344" s="18">
        <v>336</v>
      </c>
      <c r="B344" s="18">
        <v>8</v>
      </c>
      <c r="C344" s="13" t="s">
        <v>1258</v>
      </c>
      <c r="D344" s="18">
        <v>23</v>
      </c>
      <c r="E344" s="19" t="str">
        <f>VLOOKUP(Tabla2[[#This Row],[Componente]],Hoja5!$A$2:$B$31,2)</f>
        <v>Nuevas políticas públicas para un mercado de trabajo dinámico, resiliente e inclusivo (I)</v>
      </c>
      <c r="F344" s="20" t="s">
        <v>1274</v>
      </c>
      <c r="G344" s="20" t="s">
        <v>514</v>
      </c>
      <c r="H344" s="20" t="s">
        <v>678</v>
      </c>
      <c r="I344" s="19" t="s">
        <v>1073</v>
      </c>
      <c r="J344" s="19" t="s">
        <v>661</v>
      </c>
      <c r="K344" s="21"/>
      <c r="L344" s="21"/>
      <c r="M344" s="21"/>
      <c r="N344" s="22" t="s">
        <v>9</v>
      </c>
      <c r="O344" s="22">
        <v>2022</v>
      </c>
      <c r="P344" s="23" t="s">
        <v>283</v>
      </c>
      <c r="Q344" s="3"/>
      <c r="R344" s="3"/>
    </row>
    <row r="345" spans="1:18" ht="105">
      <c r="A345" s="18">
        <v>337</v>
      </c>
      <c r="B345" s="18">
        <v>8</v>
      </c>
      <c r="C345" s="13" t="s">
        <v>1258</v>
      </c>
      <c r="D345" s="18">
        <v>23</v>
      </c>
      <c r="E345" s="19" t="str">
        <f>VLOOKUP(Tabla2[[#This Row],[Componente]],Hoja5!$A$2:$B$31,2)</f>
        <v>Nuevas políticas públicas para un mercado de trabajo dinámico, resiliente e inclusivo (I)</v>
      </c>
      <c r="F345" s="20" t="s">
        <v>1274</v>
      </c>
      <c r="G345" s="20" t="s">
        <v>515</v>
      </c>
      <c r="H345" s="20" t="s">
        <v>678</v>
      </c>
      <c r="I345" s="19" t="s">
        <v>1074</v>
      </c>
      <c r="J345" s="19" t="s">
        <v>1075</v>
      </c>
      <c r="K345" s="21"/>
      <c r="L345" s="21"/>
      <c r="M345" s="21"/>
      <c r="N345" s="22" t="s">
        <v>9</v>
      </c>
      <c r="O345" s="22">
        <v>2021</v>
      </c>
      <c r="P345" s="23" t="s">
        <v>660</v>
      </c>
      <c r="Q345" s="3"/>
      <c r="R345" s="3"/>
    </row>
    <row r="346" spans="1:18" ht="45">
      <c r="A346" s="18">
        <v>338</v>
      </c>
      <c r="B346" s="18">
        <v>8</v>
      </c>
      <c r="C346" s="13" t="s">
        <v>1258</v>
      </c>
      <c r="D346" s="18">
        <v>23</v>
      </c>
      <c r="E346" s="19" t="str">
        <f>VLOOKUP(Tabla2[[#This Row],[Componente]],Hoja5!$A$2:$B$31,2)</f>
        <v>Nuevas políticas públicas para un mercado de trabajo dinámico, resiliente e inclusivo (I)</v>
      </c>
      <c r="F346" s="20" t="s">
        <v>1274</v>
      </c>
      <c r="G346" s="20" t="s">
        <v>516</v>
      </c>
      <c r="H346" s="20" t="s">
        <v>678</v>
      </c>
      <c r="I346" s="19" t="s">
        <v>1076</v>
      </c>
      <c r="J346" s="19" t="s">
        <v>1077</v>
      </c>
      <c r="K346" s="21"/>
      <c r="L346" s="21"/>
      <c r="M346" s="21"/>
      <c r="N346" s="22" t="s">
        <v>9</v>
      </c>
      <c r="O346" s="22">
        <v>2022</v>
      </c>
      <c r="P346" s="23" t="s">
        <v>284</v>
      </c>
      <c r="Q346" s="3"/>
      <c r="R346" s="3"/>
    </row>
    <row r="347" spans="1:18" ht="45">
      <c r="A347" s="18">
        <v>339</v>
      </c>
      <c r="B347" s="18">
        <v>8</v>
      </c>
      <c r="C347" s="13" t="s">
        <v>1258</v>
      </c>
      <c r="D347" s="18">
        <v>23</v>
      </c>
      <c r="E347" s="19" t="str">
        <f>VLOOKUP(Tabla2[[#This Row],[Componente]],Hoja5!$A$2:$B$31,2)</f>
        <v>Nuevas políticas públicas para un mercado de trabajo dinámico, resiliente e inclusivo (I)</v>
      </c>
      <c r="F347" s="20" t="s">
        <v>1274</v>
      </c>
      <c r="G347" s="20" t="s">
        <v>517</v>
      </c>
      <c r="H347" s="20" t="s">
        <v>678</v>
      </c>
      <c r="I347" s="19" t="s">
        <v>1078</v>
      </c>
      <c r="J347" s="19" t="s">
        <v>1070</v>
      </c>
      <c r="K347" s="21"/>
      <c r="L347" s="21"/>
      <c r="M347" s="21"/>
      <c r="N347" s="22" t="s">
        <v>9</v>
      </c>
      <c r="O347" s="22">
        <v>2021</v>
      </c>
      <c r="P347" s="23" t="s">
        <v>285</v>
      </c>
      <c r="Q347" s="3"/>
      <c r="R347" s="3"/>
    </row>
    <row r="348" spans="1:18" ht="45">
      <c r="A348" s="18">
        <v>340</v>
      </c>
      <c r="B348" s="18">
        <v>8</v>
      </c>
      <c r="C348" s="13" t="s">
        <v>1258</v>
      </c>
      <c r="D348" s="18">
        <v>23</v>
      </c>
      <c r="E348" s="19" t="str">
        <f>VLOOKUP(Tabla2[[#This Row],[Componente]],Hoja5!$A$2:$B$31,2)</f>
        <v>Nuevas políticas públicas para un mercado de trabajo dinámico, resiliente e inclusivo (I)</v>
      </c>
      <c r="F348" s="20" t="s">
        <v>1274</v>
      </c>
      <c r="G348" s="20" t="s">
        <v>518</v>
      </c>
      <c r="H348" s="20" t="s">
        <v>678</v>
      </c>
      <c r="I348" s="19" t="s">
        <v>1079</v>
      </c>
      <c r="J348" s="19" t="s">
        <v>1070</v>
      </c>
      <c r="K348" s="21"/>
      <c r="L348" s="21"/>
      <c r="M348" s="21"/>
      <c r="N348" s="22" t="s">
        <v>9</v>
      </c>
      <c r="O348" s="22">
        <v>2021</v>
      </c>
      <c r="P348" s="23" t="s">
        <v>286</v>
      </c>
      <c r="Q348" s="3"/>
      <c r="R348" s="3"/>
    </row>
    <row r="349" spans="1:18" ht="45">
      <c r="A349" s="18">
        <v>341</v>
      </c>
      <c r="B349" s="18">
        <v>8</v>
      </c>
      <c r="C349" s="13" t="s">
        <v>1258</v>
      </c>
      <c r="D349" s="18">
        <v>23</v>
      </c>
      <c r="E349" s="19" t="str">
        <f>VLOOKUP(Tabla2[[#This Row],[Componente]],Hoja5!$A$2:$B$31,2)</f>
        <v>Nuevas políticas públicas para un mercado de trabajo dinámico, resiliente e inclusivo (I)</v>
      </c>
      <c r="F349" s="20" t="s">
        <v>1274</v>
      </c>
      <c r="G349" s="20" t="s">
        <v>519</v>
      </c>
      <c r="H349" s="20" t="s">
        <v>678</v>
      </c>
      <c r="I349" s="19" t="s">
        <v>1080</v>
      </c>
      <c r="J349" s="19" t="s">
        <v>661</v>
      </c>
      <c r="K349" s="21"/>
      <c r="L349" s="21"/>
      <c r="M349" s="21"/>
      <c r="N349" s="22" t="s">
        <v>9</v>
      </c>
      <c r="O349" s="22">
        <v>2022</v>
      </c>
      <c r="P349" s="23" t="s">
        <v>662</v>
      </c>
      <c r="Q349" s="3"/>
      <c r="R349" s="3"/>
    </row>
    <row r="350" spans="1:18" ht="120">
      <c r="A350" s="18">
        <v>342</v>
      </c>
      <c r="B350" s="18">
        <v>8</v>
      </c>
      <c r="C350" s="13" t="s">
        <v>1258</v>
      </c>
      <c r="D350" s="18">
        <v>23</v>
      </c>
      <c r="E350" s="19" t="str">
        <f>VLOOKUP(Tabla2[[#This Row],[Componente]],Hoja5!$A$2:$B$31,2)</f>
        <v>Nuevas políticas públicas para un mercado de trabajo dinámico, resiliente e inclusivo (I)</v>
      </c>
      <c r="F350" s="20" t="s">
        <v>1274</v>
      </c>
      <c r="G350" s="20" t="s">
        <v>520</v>
      </c>
      <c r="H350" s="20" t="s">
        <v>678</v>
      </c>
      <c r="I350" s="19" t="s">
        <v>1081</v>
      </c>
      <c r="J350" s="19" t="s">
        <v>1082</v>
      </c>
      <c r="K350" s="21"/>
      <c r="L350" s="21"/>
      <c r="M350" s="21"/>
      <c r="N350" s="22" t="s">
        <v>9</v>
      </c>
      <c r="O350" s="22">
        <v>2023</v>
      </c>
      <c r="P350" s="23" t="s">
        <v>287</v>
      </c>
      <c r="Q350" s="3"/>
      <c r="R350" s="3"/>
    </row>
    <row r="351" spans="1:18" ht="105">
      <c r="A351" s="18">
        <v>343</v>
      </c>
      <c r="B351" s="18">
        <v>8</v>
      </c>
      <c r="C351" s="13" t="s">
        <v>1258</v>
      </c>
      <c r="D351" s="18">
        <v>23</v>
      </c>
      <c r="E351" s="19" t="str">
        <f>VLOOKUP(Tabla2[[#This Row],[Componente]],Hoja5!$A$2:$B$31,2)</f>
        <v>Nuevas políticas públicas para un mercado de trabajo dinámico, resiliente e inclusivo (I)</v>
      </c>
      <c r="F351" s="20" t="s">
        <v>1275</v>
      </c>
      <c r="G351" s="20" t="s">
        <v>521</v>
      </c>
      <c r="H351" s="20" t="s">
        <v>685</v>
      </c>
      <c r="I351" s="19" t="s">
        <v>1083</v>
      </c>
      <c r="J351" s="19" t="s">
        <v>777</v>
      </c>
      <c r="K351" s="21" t="s">
        <v>1206</v>
      </c>
      <c r="L351" s="21">
        <v>0</v>
      </c>
      <c r="M351" s="21">
        <v>18300</v>
      </c>
      <c r="N351" s="22" t="s">
        <v>9</v>
      </c>
      <c r="O351" s="22">
        <v>2025</v>
      </c>
      <c r="P351" s="23" t="s">
        <v>288</v>
      </c>
      <c r="Q351" s="3"/>
      <c r="R351" s="3"/>
    </row>
    <row r="352" spans="1:18" ht="90">
      <c r="A352" s="18">
        <v>344</v>
      </c>
      <c r="B352" s="18">
        <v>8</v>
      </c>
      <c r="C352" s="13" t="s">
        <v>1258</v>
      </c>
      <c r="D352" s="18">
        <v>23</v>
      </c>
      <c r="E352" s="19" t="str">
        <f>VLOOKUP(Tabla2[[#This Row],[Componente]],Hoja5!$A$2:$B$31,2)</f>
        <v>Nuevas políticas públicas para un mercado de trabajo dinámico, resiliente e inclusivo (I)</v>
      </c>
      <c r="F352" s="20" t="s">
        <v>1275</v>
      </c>
      <c r="G352" s="20" t="s">
        <v>522</v>
      </c>
      <c r="H352" s="20" t="s">
        <v>685</v>
      </c>
      <c r="I352" s="19" t="s">
        <v>1084</v>
      </c>
      <c r="J352" s="19" t="s">
        <v>777</v>
      </c>
      <c r="K352" s="21" t="s">
        <v>1206</v>
      </c>
      <c r="L352" s="21">
        <v>0</v>
      </c>
      <c r="M352" s="21">
        <v>23200</v>
      </c>
      <c r="N352" s="22" t="s">
        <v>9</v>
      </c>
      <c r="O352" s="22">
        <v>2025</v>
      </c>
      <c r="P352" s="23" t="s">
        <v>663</v>
      </c>
      <c r="Q352" s="3"/>
      <c r="R352" s="3"/>
    </row>
    <row r="353" spans="1:18" ht="60">
      <c r="A353" s="18">
        <v>345</v>
      </c>
      <c r="B353" s="18">
        <v>8</v>
      </c>
      <c r="C353" s="13" t="s">
        <v>1258</v>
      </c>
      <c r="D353" s="18">
        <v>23</v>
      </c>
      <c r="E353" s="19" t="str">
        <f>VLOOKUP(Tabla2[[#This Row],[Componente]],Hoja5!$A$2:$B$31,2)</f>
        <v>Nuevas políticas públicas para un mercado de trabajo dinámico, resiliente e inclusivo (I)</v>
      </c>
      <c r="F353" s="20" t="s">
        <v>1275</v>
      </c>
      <c r="G353" s="20" t="s">
        <v>523</v>
      </c>
      <c r="H353" s="20" t="s">
        <v>685</v>
      </c>
      <c r="I353" s="19" t="s">
        <v>1085</v>
      </c>
      <c r="J353" s="19" t="s">
        <v>777</v>
      </c>
      <c r="K353" s="21" t="s">
        <v>1206</v>
      </c>
      <c r="L353" s="21">
        <v>0</v>
      </c>
      <c r="M353" s="21">
        <v>825000</v>
      </c>
      <c r="N353" s="22" t="s">
        <v>9</v>
      </c>
      <c r="O353" s="22">
        <v>2025</v>
      </c>
      <c r="P353" s="23" t="s">
        <v>289</v>
      </c>
      <c r="Q353" s="3"/>
      <c r="R353" s="3"/>
    </row>
    <row r="354" spans="1:18" ht="45">
      <c r="A354" s="18">
        <v>346</v>
      </c>
      <c r="B354" s="18">
        <v>8</v>
      </c>
      <c r="C354" s="13" t="s">
        <v>1258</v>
      </c>
      <c r="D354" s="18">
        <v>23</v>
      </c>
      <c r="E354" s="19" t="str">
        <f>VLOOKUP(Tabla2[[#This Row],[Componente]],Hoja5!$A$2:$B$31,2)</f>
        <v>Nuevas políticas públicas para un mercado de trabajo dinámico, resiliente e inclusivo (I)</v>
      </c>
      <c r="F354" s="20" t="s">
        <v>1275</v>
      </c>
      <c r="G354" s="20" t="s">
        <v>524</v>
      </c>
      <c r="H354" s="20" t="s">
        <v>678</v>
      </c>
      <c r="I354" s="19" t="s">
        <v>1086</v>
      </c>
      <c r="J354" s="19" t="s">
        <v>1087</v>
      </c>
      <c r="K354" s="21"/>
      <c r="L354" s="21"/>
      <c r="M354" s="21"/>
      <c r="N354" s="22" t="s">
        <v>11</v>
      </c>
      <c r="O354" s="22">
        <v>2021</v>
      </c>
      <c r="P354" s="23" t="s">
        <v>290</v>
      </c>
      <c r="Q354" s="3"/>
      <c r="R354" s="3"/>
    </row>
    <row r="355" spans="1:18" ht="120">
      <c r="A355" s="18">
        <v>347</v>
      </c>
      <c r="B355" s="18">
        <v>8</v>
      </c>
      <c r="C355" s="13" t="s">
        <v>1258</v>
      </c>
      <c r="D355" s="18">
        <v>23</v>
      </c>
      <c r="E355" s="19" t="str">
        <f>VLOOKUP(Tabla2[[#This Row],[Componente]],Hoja5!$A$2:$B$31,2)</f>
        <v>Nuevas políticas públicas para un mercado de trabajo dinámico, resiliente e inclusivo (I)</v>
      </c>
      <c r="F355" s="20" t="s">
        <v>1275</v>
      </c>
      <c r="G355" s="20" t="s">
        <v>524</v>
      </c>
      <c r="H355" s="20" t="s">
        <v>685</v>
      </c>
      <c r="I355" s="19" t="s">
        <v>1088</v>
      </c>
      <c r="J355" s="19" t="s">
        <v>777</v>
      </c>
      <c r="K355" s="21" t="s">
        <v>1206</v>
      </c>
      <c r="L355" s="21">
        <v>0</v>
      </c>
      <c r="M355" s="21">
        <v>68</v>
      </c>
      <c r="N355" s="22" t="s">
        <v>9</v>
      </c>
      <c r="O355" s="22">
        <v>2023</v>
      </c>
      <c r="P355" s="23" t="s">
        <v>664</v>
      </c>
      <c r="Q355" s="3"/>
      <c r="R355" s="3"/>
    </row>
    <row r="356" spans="1:18" ht="30">
      <c r="A356" s="18">
        <v>348</v>
      </c>
      <c r="B356" s="18">
        <v>8</v>
      </c>
      <c r="C356" s="13" t="s">
        <v>1258</v>
      </c>
      <c r="D356" s="18">
        <v>23</v>
      </c>
      <c r="E356" s="19" t="str">
        <f>VLOOKUP(Tabla2[[#This Row],[Componente]],Hoja5!$A$2:$B$31,2)</f>
        <v>Nuevas políticas públicas para un mercado de trabajo dinámico, resiliente e inclusivo (I)</v>
      </c>
      <c r="F356" s="20" t="s">
        <v>1275</v>
      </c>
      <c r="G356" s="20" t="s">
        <v>525</v>
      </c>
      <c r="H356" s="20" t="s">
        <v>685</v>
      </c>
      <c r="I356" s="19" t="s">
        <v>1089</v>
      </c>
      <c r="J356" s="19" t="s">
        <v>777</v>
      </c>
      <c r="K356" s="21" t="s">
        <v>1206</v>
      </c>
      <c r="L356" s="21">
        <v>0</v>
      </c>
      <c r="M356" s="21">
        <v>20</v>
      </c>
      <c r="N356" s="22" t="s">
        <v>9</v>
      </c>
      <c r="O356" s="22">
        <v>2023</v>
      </c>
      <c r="P356" s="23" t="s">
        <v>291</v>
      </c>
      <c r="Q356" s="3"/>
      <c r="R356" s="3"/>
    </row>
    <row r="357" spans="1:18" ht="30">
      <c r="A357" s="18">
        <v>349</v>
      </c>
      <c r="B357" s="18">
        <v>8</v>
      </c>
      <c r="C357" s="13" t="s">
        <v>1258</v>
      </c>
      <c r="D357" s="18">
        <v>23</v>
      </c>
      <c r="E357" s="19" t="str">
        <f>VLOOKUP(Tabla2[[#This Row],[Componente]],Hoja5!$A$2:$B$31,2)</f>
        <v>Nuevas políticas públicas para un mercado de trabajo dinámico, resiliente e inclusivo (I)</v>
      </c>
      <c r="F357" s="20" t="s">
        <v>1275</v>
      </c>
      <c r="G357" s="20" t="s">
        <v>525</v>
      </c>
      <c r="H357" s="20" t="s">
        <v>685</v>
      </c>
      <c r="I357" s="19" t="s">
        <v>1090</v>
      </c>
      <c r="J357" s="19"/>
      <c r="K357" s="21" t="s">
        <v>1206</v>
      </c>
      <c r="L357" s="21">
        <v>0</v>
      </c>
      <c r="M357" s="21">
        <v>42000</v>
      </c>
      <c r="N357" s="22" t="s">
        <v>9</v>
      </c>
      <c r="O357" s="22">
        <v>2023</v>
      </c>
      <c r="P357" s="23" t="s">
        <v>292</v>
      </c>
      <c r="Q357" s="3"/>
      <c r="R357" s="3"/>
    </row>
    <row r="358" spans="1:18" ht="90">
      <c r="A358" s="18">
        <v>350</v>
      </c>
      <c r="B358" s="18">
        <v>8</v>
      </c>
      <c r="C358" s="13" t="s">
        <v>1258</v>
      </c>
      <c r="D358" s="18">
        <v>23</v>
      </c>
      <c r="E358" s="19" t="str">
        <f>VLOOKUP(Tabla2[[#This Row],[Componente]],Hoja5!$A$2:$B$31,2)</f>
        <v>Nuevas políticas públicas para un mercado de trabajo dinámico, resiliente e inclusivo (I)</v>
      </c>
      <c r="F358" s="20" t="s">
        <v>1275</v>
      </c>
      <c r="G358" s="20" t="s">
        <v>526</v>
      </c>
      <c r="H358" s="20" t="s">
        <v>685</v>
      </c>
      <c r="I358" s="19" t="s">
        <v>1091</v>
      </c>
      <c r="J358" s="19" t="s">
        <v>777</v>
      </c>
      <c r="K358" s="21" t="s">
        <v>1206</v>
      </c>
      <c r="L358" s="21">
        <v>0</v>
      </c>
      <c r="M358" s="21">
        <v>30</v>
      </c>
      <c r="N358" s="22" t="s">
        <v>9</v>
      </c>
      <c r="O358" s="22">
        <v>2023</v>
      </c>
      <c r="P358" s="23" t="s">
        <v>665</v>
      </c>
      <c r="Q358" s="3"/>
      <c r="R358" s="3"/>
    </row>
    <row r="359" spans="1:18" ht="45">
      <c r="A359" s="18">
        <v>351</v>
      </c>
      <c r="B359" s="18">
        <v>8</v>
      </c>
      <c r="C359" s="13" t="s">
        <v>1258</v>
      </c>
      <c r="D359" s="18">
        <v>23</v>
      </c>
      <c r="E359" s="19" t="str">
        <f>VLOOKUP(Tabla2[[#This Row],[Componente]],Hoja5!$A$2:$B$31,2)</f>
        <v>Nuevas políticas públicas para un mercado de trabajo dinámico, resiliente e inclusivo (I)</v>
      </c>
      <c r="F359" s="20" t="s">
        <v>1275</v>
      </c>
      <c r="G359" s="20" t="s">
        <v>527</v>
      </c>
      <c r="H359" s="20" t="s">
        <v>678</v>
      </c>
      <c r="I359" s="19" t="s">
        <v>1092</v>
      </c>
      <c r="J359" s="19" t="s">
        <v>1093</v>
      </c>
      <c r="K359" s="21"/>
      <c r="L359" s="21"/>
      <c r="M359" s="21"/>
      <c r="N359" s="22" t="s">
        <v>12</v>
      </c>
      <c r="O359" s="22">
        <v>2022</v>
      </c>
      <c r="P359" s="23" t="s">
        <v>293</v>
      </c>
      <c r="Q359" s="3"/>
      <c r="R359" s="3"/>
    </row>
    <row r="360" spans="1:18" ht="30">
      <c r="A360" s="18">
        <v>352</v>
      </c>
      <c r="B360" s="18">
        <v>8</v>
      </c>
      <c r="C360" s="13" t="s">
        <v>1258</v>
      </c>
      <c r="D360" s="18">
        <v>23</v>
      </c>
      <c r="E360" s="19" t="str">
        <f>VLOOKUP(Tabla2[[#This Row],[Componente]],Hoja5!$A$2:$B$31,2)</f>
        <v>Nuevas políticas públicas para un mercado de trabajo dinámico, resiliente e inclusivo (I)</v>
      </c>
      <c r="F360" s="20" t="s">
        <v>1275</v>
      </c>
      <c r="G360" s="20" t="s">
        <v>527</v>
      </c>
      <c r="H360" s="20" t="s">
        <v>678</v>
      </c>
      <c r="I360" s="19" t="s">
        <v>1094</v>
      </c>
      <c r="J360" s="19" t="s">
        <v>1043</v>
      </c>
      <c r="K360" s="21"/>
      <c r="L360" s="21"/>
      <c r="M360" s="21"/>
      <c r="N360" s="22" t="s">
        <v>12</v>
      </c>
      <c r="O360" s="22">
        <v>2024</v>
      </c>
      <c r="P360" s="23" t="s">
        <v>294</v>
      </c>
      <c r="Q360" s="3"/>
      <c r="R360" s="3"/>
    </row>
    <row r="361" spans="1:18" ht="45">
      <c r="A361" s="18">
        <v>353</v>
      </c>
      <c r="B361" s="18">
        <v>9</v>
      </c>
      <c r="C361" s="13" t="s">
        <v>1261</v>
      </c>
      <c r="D361" s="18">
        <v>24</v>
      </c>
      <c r="E361" s="19" t="str">
        <f>VLOOKUP(Tabla2[[#This Row],[Componente]],Hoja5!$A$2:$B$31,2)</f>
        <v>Revalorización de la industria cultural</v>
      </c>
      <c r="F361" s="20" t="s">
        <v>1274</v>
      </c>
      <c r="G361" s="20" t="s">
        <v>528</v>
      </c>
      <c r="H361" s="20" t="s">
        <v>678</v>
      </c>
      <c r="I361" s="19" t="s">
        <v>1095</v>
      </c>
      <c r="J361" s="19" t="s">
        <v>1096</v>
      </c>
      <c r="K361" s="21"/>
      <c r="L361" s="21"/>
      <c r="M361" s="21"/>
      <c r="N361" s="22" t="s">
        <v>9</v>
      </c>
      <c r="O361" s="22">
        <v>2022</v>
      </c>
      <c r="P361" s="23" t="s">
        <v>295</v>
      </c>
      <c r="Q361" s="3"/>
      <c r="R361" s="3"/>
    </row>
    <row r="362" spans="1:18" ht="60">
      <c r="A362" s="18">
        <v>354</v>
      </c>
      <c r="B362" s="18">
        <v>9</v>
      </c>
      <c r="C362" s="13" t="s">
        <v>1261</v>
      </c>
      <c r="D362" s="18">
        <v>24</v>
      </c>
      <c r="E362" s="19" t="str">
        <f>VLOOKUP(Tabla2[[#This Row],[Componente]],Hoja5!$A$2:$B$31,2)</f>
        <v>Revalorización de la industria cultural</v>
      </c>
      <c r="F362" s="20" t="s">
        <v>1274</v>
      </c>
      <c r="G362" s="20" t="s">
        <v>529</v>
      </c>
      <c r="H362" s="20" t="s">
        <v>678</v>
      </c>
      <c r="I362" s="19" t="s">
        <v>1097</v>
      </c>
      <c r="J362" s="19" t="s">
        <v>1098</v>
      </c>
      <c r="K362" s="21"/>
      <c r="L362" s="21"/>
      <c r="M362" s="21"/>
      <c r="N362" s="22" t="s">
        <v>9</v>
      </c>
      <c r="O362" s="22">
        <v>2023</v>
      </c>
      <c r="P362" s="23" t="s">
        <v>296</v>
      </c>
      <c r="Q362" s="3"/>
      <c r="R362" s="3"/>
    </row>
    <row r="363" spans="1:18" ht="90">
      <c r="A363" s="18">
        <v>355</v>
      </c>
      <c r="B363" s="18">
        <v>9</v>
      </c>
      <c r="C363" s="13" t="s">
        <v>1261</v>
      </c>
      <c r="D363" s="18">
        <v>24</v>
      </c>
      <c r="E363" s="19" t="str">
        <f>VLOOKUP(Tabla2[[#This Row],[Componente]],Hoja5!$A$2:$B$31,2)</f>
        <v>Revalorización de la industria cultural</v>
      </c>
      <c r="F363" s="20" t="s">
        <v>1275</v>
      </c>
      <c r="G363" s="20" t="s">
        <v>530</v>
      </c>
      <c r="H363" s="20" t="s">
        <v>685</v>
      </c>
      <c r="I363" s="19" t="s">
        <v>1099</v>
      </c>
      <c r="J363" s="19" t="s">
        <v>777</v>
      </c>
      <c r="K363" s="20" t="s">
        <v>564</v>
      </c>
      <c r="L363" s="18">
        <v>0</v>
      </c>
      <c r="M363" s="25">
        <v>1216</v>
      </c>
      <c r="N363" s="22" t="s">
        <v>9</v>
      </c>
      <c r="O363" s="22">
        <v>2023</v>
      </c>
      <c r="P363" s="23" t="s">
        <v>297</v>
      </c>
      <c r="Q363" s="3"/>
      <c r="R363" s="3"/>
    </row>
    <row r="364" spans="1:18" ht="45">
      <c r="A364" s="18">
        <v>356</v>
      </c>
      <c r="B364" s="18">
        <v>9</v>
      </c>
      <c r="C364" s="13" t="s">
        <v>1261</v>
      </c>
      <c r="D364" s="18">
        <v>24</v>
      </c>
      <c r="E364" s="19" t="str">
        <f>VLOOKUP(Tabla2[[#This Row],[Componente]],Hoja5!$A$2:$B$31,2)</f>
        <v>Revalorización de la industria cultural</v>
      </c>
      <c r="F364" s="20" t="s">
        <v>1275</v>
      </c>
      <c r="G364" s="20" t="s">
        <v>531</v>
      </c>
      <c r="H364" s="20" t="s">
        <v>685</v>
      </c>
      <c r="I364" s="19" t="s">
        <v>1100</v>
      </c>
      <c r="J364" s="19" t="s">
        <v>777</v>
      </c>
      <c r="K364" s="20" t="s">
        <v>564</v>
      </c>
      <c r="L364" s="18">
        <v>0</v>
      </c>
      <c r="M364" s="18">
        <v>200</v>
      </c>
      <c r="N364" s="22" t="s">
        <v>9</v>
      </c>
      <c r="O364" s="22">
        <v>2023</v>
      </c>
      <c r="P364" s="23" t="s">
        <v>298</v>
      </c>
      <c r="Q364" s="3"/>
      <c r="R364" s="3"/>
    </row>
    <row r="365" spans="1:18" ht="45">
      <c r="A365" s="18">
        <v>357</v>
      </c>
      <c r="B365" s="18">
        <v>9</v>
      </c>
      <c r="C365" s="13" t="s">
        <v>1261</v>
      </c>
      <c r="D365" s="18">
        <v>24</v>
      </c>
      <c r="E365" s="19" t="str">
        <f>VLOOKUP(Tabla2[[#This Row],[Componente]],Hoja5!$A$2:$B$31,2)</f>
        <v>Revalorización de la industria cultural</v>
      </c>
      <c r="F365" s="20" t="s">
        <v>1275</v>
      </c>
      <c r="G365" s="20" t="s">
        <v>531</v>
      </c>
      <c r="H365" s="20" t="s">
        <v>685</v>
      </c>
      <c r="I365" s="19" t="s">
        <v>1101</v>
      </c>
      <c r="J365" s="19" t="s">
        <v>777</v>
      </c>
      <c r="K365" s="20" t="s">
        <v>564</v>
      </c>
      <c r="L365" s="18">
        <v>0</v>
      </c>
      <c r="M365" s="18">
        <v>20</v>
      </c>
      <c r="N365" s="22" t="s">
        <v>9</v>
      </c>
      <c r="O365" s="22">
        <v>2023</v>
      </c>
      <c r="P365" s="23" t="s">
        <v>666</v>
      </c>
      <c r="Q365" s="3"/>
      <c r="R365" s="3"/>
    </row>
    <row r="366" spans="1:18">
      <c r="A366" s="18">
        <v>358</v>
      </c>
      <c r="B366" s="18">
        <v>9</v>
      </c>
      <c r="C366" s="13" t="s">
        <v>1261</v>
      </c>
      <c r="D366" s="18">
        <v>24</v>
      </c>
      <c r="E366" s="19" t="str">
        <f>VLOOKUP(Tabla2[[#This Row],[Componente]],Hoja5!$A$2:$B$31,2)</f>
        <v>Revalorización de la industria cultural</v>
      </c>
      <c r="F366" s="20" t="s">
        <v>1275</v>
      </c>
      <c r="G366" s="20" t="s">
        <v>531</v>
      </c>
      <c r="H366" s="20" t="s">
        <v>685</v>
      </c>
      <c r="I366" s="19" t="s">
        <v>1102</v>
      </c>
      <c r="J366" s="19" t="s">
        <v>777</v>
      </c>
      <c r="K366" s="20" t="s">
        <v>564</v>
      </c>
      <c r="L366" s="18">
        <v>0</v>
      </c>
      <c r="M366" s="25">
        <v>300000</v>
      </c>
      <c r="N366" s="22" t="s">
        <v>9</v>
      </c>
      <c r="O366" s="22">
        <v>2023</v>
      </c>
      <c r="P366" s="23" t="s">
        <v>299</v>
      </c>
      <c r="Q366" s="3"/>
      <c r="R366" s="3"/>
    </row>
    <row r="367" spans="1:18">
      <c r="A367" s="18">
        <v>359</v>
      </c>
      <c r="B367" s="18">
        <v>9</v>
      </c>
      <c r="C367" s="13" t="s">
        <v>1261</v>
      </c>
      <c r="D367" s="18">
        <v>24</v>
      </c>
      <c r="E367" s="19" t="str">
        <f>VLOOKUP(Tabla2[[#This Row],[Componente]],Hoja5!$A$2:$B$31,2)</f>
        <v>Revalorización de la industria cultural</v>
      </c>
      <c r="F367" s="20" t="s">
        <v>1275</v>
      </c>
      <c r="G367" s="20" t="s">
        <v>531</v>
      </c>
      <c r="H367" s="20" t="s">
        <v>685</v>
      </c>
      <c r="I367" s="19" t="s">
        <v>1103</v>
      </c>
      <c r="J367" s="19" t="s">
        <v>777</v>
      </c>
      <c r="K367" s="20" t="s">
        <v>564</v>
      </c>
      <c r="L367" s="18">
        <v>0</v>
      </c>
      <c r="M367" s="25">
        <v>450000</v>
      </c>
      <c r="N367" s="22" t="s">
        <v>9</v>
      </c>
      <c r="O367" s="22">
        <v>2023</v>
      </c>
      <c r="P367" s="23" t="s">
        <v>300</v>
      </c>
      <c r="Q367" s="3"/>
      <c r="R367" s="3"/>
    </row>
    <row r="368" spans="1:18">
      <c r="A368" s="18">
        <v>360</v>
      </c>
      <c r="B368" s="18">
        <v>9</v>
      </c>
      <c r="C368" s="13" t="s">
        <v>1261</v>
      </c>
      <c r="D368" s="18">
        <v>24</v>
      </c>
      <c r="E368" s="19" t="str">
        <f>VLOOKUP(Tabla2[[#This Row],[Componente]],Hoja5!$A$2:$B$31,2)</f>
        <v>Revalorización de la industria cultural</v>
      </c>
      <c r="F368" s="20" t="s">
        <v>1275</v>
      </c>
      <c r="G368" s="20" t="s">
        <v>531</v>
      </c>
      <c r="H368" s="20" t="s">
        <v>685</v>
      </c>
      <c r="I368" s="19" t="s">
        <v>1104</v>
      </c>
      <c r="J368" s="19" t="s">
        <v>777</v>
      </c>
      <c r="K368" s="20" t="s">
        <v>564</v>
      </c>
      <c r="L368" s="18">
        <v>0</v>
      </c>
      <c r="M368" s="18">
        <v>400</v>
      </c>
      <c r="N368" s="22" t="s">
        <v>9</v>
      </c>
      <c r="O368" s="22">
        <v>2023</v>
      </c>
      <c r="P368" s="23" t="s">
        <v>301</v>
      </c>
      <c r="Q368" s="3"/>
      <c r="R368" s="3"/>
    </row>
    <row r="369" spans="1:18" ht="105">
      <c r="A369" s="18">
        <v>361</v>
      </c>
      <c r="B369" s="18">
        <v>9</v>
      </c>
      <c r="C369" s="13" t="s">
        <v>1261</v>
      </c>
      <c r="D369" s="18">
        <v>24</v>
      </c>
      <c r="E369" s="19" t="str">
        <f>VLOOKUP(Tabla2[[#This Row],[Componente]],Hoja5!$A$2:$B$31,2)</f>
        <v>Revalorización de la industria cultural</v>
      </c>
      <c r="F369" s="20" t="s">
        <v>1275</v>
      </c>
      <c r="G369" s="20" t="s">
        <v>532</v>
      </c>
      <c r="H369" s="20" t="s">
        <v>685</v>
      </c>
      <c r="I369" s="19" t="s">
        <v>1105</v>
      </c>
      <c r="J369" s="24"/>
      <c r="K369" s="21" t="s">
        <v>1213</v>
      </c>
      <c r="L369" s="18">
        <v>0</v>
      </c>
      <c r="M369" s="18">
        <v>40</v>
      </c>
      <c r="N369" s="22" t="s">
        <v>10</v>
      </c>
      <c r="O369" s="22">
        <v>2022</v>
      </c>
      <c r="P369" s="23" t="s">
        <v>302</v>
      </c>
      <c r="Q369" s="3"/>
      <c r="R369" s="3"/>
    </row>
    <row r="370" spans="1:18" ht="105">
      <c r="A370" s="18">
        <v>362</v>
      </c>
      <c r="B370" s="18">
        <v>9</v>
      </c>
      <c r="C370" s="13" t="s">
        <v>1261</v>
      </c>
      <c r="D370" s="18">
        <v>24</v>
      </c>
      <c r="E370" s="19" t="str">
        <f>VLOOKUP(Tabla2[[#This Row],[Componente]],Hoja5!$A$2:$B$31,2)</f>
        <v>Revalorización de la industria cultural</v>
      </c>
      <c r="F370" s="20" t="s">
        <v>1275</v>
      </c>
      <c r="G370" s="20" t="s">
        <v>532</v>
      </c>
      <c r="H370" s="20" t="s">
        <v>685</v>
      </c>
      <c r="I370" s="19" t="s">
        <v>1106</v>
      </c>
      <c r="J370" s="19" t="s">
        <v>777</v>
      </c>
      <c r="K370" s="20" t="s">
        <v>564</v>
      </c>
      <c r="L370" s="18">
        <v>0</v>
      </c>
      <c r="M370" s="18">
        <v>200</v>
      </c>
      <c r="N370" s="22" t="s">
        <v>9</v>
      </c>
      <c r="O370" s="22">
        <v>2023</v>
      </c>
      <c r="P370" s="23" t="s">
        <v>667</v>
      </c>
      <c r="Q370" s="3"/>
      <c r="R370" s="3"/>
    </row>
    <row r="371" spans="1:18">
      <c r="A371" s="18">
        <v>363</v>
      </c>
      <c r="B371" s="18">
        <v>9</v>
      </c>
      <c r="C371" s="13" t="s">
        <v>1261</v>
      </c>
      <c r="D371" s="18">
        <v>24</v>
      </c>
      <c r="E371" s="19" t="str">
        <f>VLOOKUP(Tabla2[[#This Row],[Componente]],Hoja5!$A$2:$B$31,2)</f>
        <v>Revalorización de la industria cultural</v>
      </c>
      <c r="F371" s="20" t="s">
        <v>1275</v>
      </c>
      <c r="G371" s="20" t="s">
        <v>532</v>
      </c>
      <c r="H371" s="20" t="s">
        <v>685</v>
      </c>
      <c r="I371" s="19" t="s">
        <v>1107</v>
      </c>
      <c r="J371" s="24"/>
      <c r="K371" s="20" t="s">
        <v>1108</v>
      </c>
      <c r="L371" s="18">
        <v>10</v>
      </c>
      <c r="M371" s="18">
        <v>12</v>
      </c>
      <c r="N371" s="22" t="s">
        <v>9</v>
      </c>
      <c r="O371" s="22">
        <v>2023</v>
      </c>
      <c r="P371" s="23" t="s">
        <v>303</v>
      </c>
      <c r="Q371" s="3"/>
      <c r="R371" s="3"/>
    </row>
    <row r="372" spans="1:18" ht="45">
      <c r="A372" s="18">
        <v>364</v>
      </c>
      <c r="B372" s="18">
        <v>9</v>
      </c>
      <c r="C372" s="13" t="s">
        <v>1261</v>
      </c>
      <c r="D372" s="18">
        <v>25</v>
      </c>
      <c r="E372" s="19" t="str">
        <f>VLOOKUP(Tabla2[[#This Row],[Componente]],Hoja5!$A$2:$B$31,2)</f>
        <v>España hub audiovisual de Europa (Spain AVS Hub)</v>
      </c>
      <c r="F372" s="20" t="s">
        <v>1274</v>
      </c>
      <c r="G372" s="20" t="s">
        <v>533</v>
      </c>
      <c r="H372" s="20" t="s">
        <v>678</v>
      </c>
      <c r="I372" s="19" t="s">
        <v>1109</v>
      </c>
      <c r="J372" s="19" t="s">
        <v>1110</v>
      </c>
      <c r="K372" s="21"/>
      <c r="L372" s="21"/>
      <c r="M372" s="21"/>
      <c r="N372" s="22" t="s">
        <v>12</v>
      </c>
      <c r="O372" s="22">
        <v>2021</v>
      </c>
      <c r="P372" s="23" t="s">
        <v>304</v>
      </c>
      <c r="Q372" s="3"/>
      <c r="R372" s="3"/>
    </row>
    <row r="373" spans="1:18" ht="75">
      <c r="A373" s="18">
        <v>365</v>
      </c>
      <c r="B373" s="18">
        <v>9</v>
      </c>
      <c r="C373" s="13" t="s">
        <v>1261</v>
      </c>
      <c r="D373" s="18">
        <v>25</v>
      </c>
      <c r="E373" s="19" t="str">
        <f>VLOOKUP(Tabla2[[#This Row],[Componente]],Hoja5!$A$2:$B$31,2)</f>
        <v>España hub audiovisual de Europa (Spain AVS Hub)</v>
      </c>
      <c r="F373" s="20" t="s">
        <v>1274</v>
      </c>
      <c r="G373" s="20" t="s">
        <v>533</v>
      </c>
      <c r="H373" s="20" t="s">
        <v>678</v>
      </c>
      <c r="I373" s="19" t="s">
        <v>1111</v>
      </c>
      <c r="J373" s="19" t="s">
        <v>1112</v>
      </c>
      <c r="K373" s="21"/>
      <c r="L373" s="21"/>
      <c r="M373" s="21"/>
      <c r="N373" s="22" t="s">
        <v>12</v>
      </c>
      <c r="O373" s="22">
        <v>2022</v>
      </c>
      <c r="P373" s="23" t="s">
        <v>305</v>
      </c>
      <c r="Q373" s="3"/>
      <c r="R373" s="3"/>
    </row>
    <row r="374" spans="1:18" ht="30">
      <c r="A374" s="18">
        <v>366</v>
      </c>
      <c r="B374" s="18">
        <v>9</v>
      </c>
      <c r="C374" s="13" t="s">
        <v>1261</v>
      </c>
      <c r="D374" s="18">
        <v>25</v>
      </c>
      <c r="E374" s="19" t="str">
        <f>VLOOKUP(Tabla2[[#This Row],[Componente]],Hoja5!$A$2:$B$31,2)</f>
        <v>España hub audiovisual de Europa (Spain AVS Hub)</v>
      </c>
      <c r="F374" s="20" t="s">
        <v>1274</v>
      </c>
      <c r="G374" s="20" t="s">
        <v>533</v>
      </c>
      <c r="H374" s="20" t="s">
        <v>678</v>
      </c>
      <c r="I374" s="19" t="s">
        <v>1113</v>
      </c>
      <c r="J374" s="19" t="s">
        <v>1112</v>
      </c>
      <c r="K374" s="21"/>
      <c r="L374" s="21"/>
      <c r="M374" s="21"/>
      <c r="N374" s="22" t="s">
        <v>9</v>
      </c>
      <c r="O374" s="22">
        <v>2023</v>
      </c>
      <c r="P374" s="23" t="s">
        <v>306</v>
      </c>
      <c r="Q374" s="3"/>
      <c r="R374" s="3"/>
    </row>
    <row r="375" spans="1:18" ht="30">
      <c r="A375" s="18">
        <v>367</v>
      </c>
      <c r="B375" s="18">
        <v>9</v>
      </c>
      <c r="C375" s="13" t="s">
        <v>1261</v>
      </c>
      <c r="D375" s="18">
        <v>25</v>
      </c>
      <c r="E375" s="19" t="str">
        <f>VLOOKUP(Tabla2[[#This Row],[Componente]],Hoja5!$A$2:$B$31,2)</f>
        <v>España hub audiovisual de Europa (Spain AVS Hub)</v>
      </c>
      <c r="F375" s="20" t="s">
        <v>1275</v>
      </c>
      <c r="G375" s="20" t="s">
        <v>534</v>
      </c>
      <c r="H375" s="20" t="s">
        <v>685</v>
      </c>
      <c r="I375" s="19" t="s">
        <v>1114</v>
      </c>
      <c r="J375" s="19" t="s">
        <v>777</v>
      </c>
      <c r="K375" s="20" t="s">
        <v>564</v>
      </c>
      <c r="L375" s="18">
        <v>0</v>
      </c>
      <c r="M375" s="18">
        <v>100</v>
      </c>
      <c r="N375" s="22" t="s">
        <v>9</v>
      </c>
      <c r="O375" s="22">
        <v>2023</v>
      </c>
      <c r="P375" s="23" t="s">
        <v>307</v>
      </c>
      <c r="Q375" s="3"/>
      <c r="R375" s="3"/>
    </row>
    <row r="376" spans="1:18" ht="45">
      <c r="A376" s="18">
        <v>368</v>
      </c>
      <c r="B376" s="18">
        <v>9</v>
      </c>
      <c r="C376" s="13" t="s">
        <v>1261</v>
      </c>
      <c r="D376" s="18">
        <v>26</v>
      </c>
      <c r="E376" s="19" t="str">
        <f>VLOOKUP(Tabla2[[#This Row],[Componente]],Hoja5!$A$2:$B$31,2)</f>
        <v>Plan de fomento del sector del deporte</v>
      </c>
      <c r="F376" s="20" t="s">
        <v>1274</v>
      </c>
      <c r="G376" s="20" t="s">
        <v>535</v>
      </c>
      <c r="H376" s="20" t="s">
        <v>678</v>
      </c>
      <c r="I376" s="19" t="s">
        <v>1115</v>
      </c>
      <c r="J376" s="19" t="s">
        <v>936</v>
      </c>
      <c r="K376" s="20"/>
      <c r="L376" s="18"/>
      <c r="M376" s="18"/>
      <c r="N376" s="22" t="s">
        <v>9</v>
      </c>
      <c r="O376" s="22">
        <v>2022</v>
      </c>
      <c r="P376" s="23" t="s">
        <v>308</v>
      </c>
      <c r="Q376" s="3"/>
      <c r="R376" s="3"/>
    </row>
    <row r="377" spans="1:18" ht="45">
      <c r="A377" s="18">
        <v>369</v>
      </c>
      <c r="B377" s="18">
        <v>9</v>
      </c>
      <c r="C377" s="13" t="s">
        <v>1261</v>
      </c>
      <c r="D377" s="18">
        <v>26</v>
      </c>
      <c r="E377" s="19" t="str">
        <f>VLOOKUP(Tabla2[[#This Row],[Componente]],Hoja5!$A$2:$B$31,2)</f>
        <v>Plan de fomento del sector del deporte</v>
      </c>
      <c r="F377" s="20" t="s">
        <v>1274</v>
      </c>
      <c r="G377" s="20" t="s">
        <v>536</v>
      </c>
      <c r="H377" s="20" t="s">
        <v>678</v>
      </c>
      <c r="I377" s="19" t="s">
        <v>1116</v>
      </c>
      <c r="J377" s="19" t="s">
        <v>936</v>
      </c>
      <c r="K377" s="20"/>
      <c r="L377" s="18"/>
      <c r="M377" s="18"/>
      <c r="N377" s="22" t="s">
        <v>9</v>
      </c>
      <c r="O377" s="22">
        <v>2023</v>
      </c>
      <c r="P377" s="23" t="s">
        <v>309</v>
      </c>
      <c r="Q377" s="3"/>
      <c r="R377" s="3"/>
    </row>
    <row r="378" spans="1:18" ht="60">
      <c r="A378" s="18">
        <v>370</v>
      </c>
      <c r="B378" s="18">
        <v>9</v>
      </c>
      <c r="C378" s="13" t="s">
        <v>1261</v>
      </c>
      <c r="D378" s="18">
        <v>26</v>
      </c>
      <c r="E378" s="19" t="str">
        <f>VLOOKUP(Tabla2[[#This Row],[Componente]],Hoja5!$A$2:$B$31,2)</f>
        <v>Plan de fomento del sector del deporte</v>
      </c>
      <c r="F378" s="20" t="s">
        <v>1274</v>
      </c>
      <c r="G378" s="20" t="s">
        <v>537</v>
      </c>
      <c r="H378" s="20" t="s">
        <v>678</v>
      </c>
      <c r="I378" s="19" t="s">
        <v>1117</v>
      </c>
      <c r="J378" s="19" t="s">
        <v>1118</v>
      </c>
      <c r="K378" s="20"/>
      <c r="L378" s="18"/>
      <c r="M378" s="18"/>
      <c r="N378" s="22" t="s">
        <v>9</v>
      </c>
      <c r="O378" s="22">
        <v>2023</v>
      </c>
      <c r="P378" s="23" t="s">
        <v>310</v>
      </c>
      <c r="Q378" s="3"/>
      <c r="R378" s="3"/>
    </row>
    <row r="379" spans="1:18" ht="105">
      <c r="A379" s="18">
        <v>371</v>
      </c>
      <c r="B379" s="18">
        <v>9</v>
      </c>
      <c r="C379" s="13" t="s">
        <v>1261</v>
      </c>
      <c r="D379" s="18">
        <v>26</v>
      </c>
      <c r="E379" s="19" t="str">
        <f>VLOOKUP(Tabla2[[#This Row],[Componente]],Hoja5!$A$2:$B$31,2)</f>
        <v>Plan de fomento del sector del deporte</v>
      </c>
      <c r="F379" s="20" t="s">
        <v>1275</v>
      </c>
      <c r="G379" s="20" t="s">
        <v>538</v>
      </c>
      <c r="H379" s="20" t="s">
        <v>678</v>
      </c>
      <c r="I379" s="19" t="s">
        <v>1119</v>
      </c>
      <c r="J379" s="19" t="s">
        <v>817</v>
      </c>
      <c r="K379" s="20"/>
      <c r="L379" s="18"/>
      <c r="M379" s="18"/>
      <c r="N379" s="22" t="s">
        <v>9</v>
      </c>
      <c r="O379" s="22">
        <v>2023</v>
      </c>
      <c r="P379" s="23" t="s">
        <v>668</v>
      </c>
      <c r="Q379" s="3"/>
      <c r="R379" s="3"/>
    </row>
    <row r="380" spans="1:18">
      <c r="A380" s="18">
        <v>372</v>
      </c>
      <c r="B380" s="18">
        <v>9</v>
      </c>
      <c r="C380" s="13" t="s">
        <v>1261</v>
      </c>
      <c r="D380" s="18">
        <v>26</v>
      </c>
      <c r="E380" s="19" t="str">
        <f>VLOOKUP(Tabla2[[#This Row],[Componente]],Hoja5!$A$2:$B$31,2)</f>
        <v>Plan de fomento del sector del deporte</v>
      </c>
      <c r="F380" s="20" t="s">
        <v>1275</v>
      </c>
      <c r="G380" s="20" t="s">
        <v>538</v>
      </c>
      <c r="H380" s="20" t="s">
        <v>685</v>
      </c>
      <c r="I380" s="19" t="s">
        <v>1120</v>
      </c>
      <c r="J380" s="19" t="s">
        <v>777</v>
      </c>
      <c r="K380" s="20" t="s">
        <v>564</v>
      </c>
      <c r="L380" s="18"/>
      <c r="M380" s="18">
        <v>20</v>
      </c>
      <c r="N380" s="22" t="s">
        <v>9</v>
      </c>
      <c r="O380" s="22">
        <v>2023</v>
      </c>
      <c r="P380" s="23" t="s">
        <v>311</v>
      </c>
      <c r="Q380" s="3"/>
      <c r="R380" s="3"/>
    </row>
    <row r="381" spans="1:18" ht="75">
      <c r="A381" s="18">
        <v>373</v>
      </c>
      <c r="B381" s="18">
        <v>9</v>
      </c>
      <c r="C381" s="13" t="s">
        <v>1261</v>
      </c>
      <c r="D381" s="18">
        <v>26</v>
      </c>
      <c r="E381" s="19" t="str">
        <f>VLOOKUP(Tabla2[[#This Row],[Componente]],Hoja5!$A$2:$B$31,2)</f>
        <v>Plan de fomento del sector del deporte</v>
      </c>
      <c r="F381" s="20" t="s">
        <v>1275</v>
      </c>
      <c r="G381" s="20" t="s">
        <v>538</v>
      </c>
      <c r="H381" s="20" t="s">
        <v>678</v>
      </c>
      <c r="I381" s="19" t="s">
        <v>1121</v>
      </c>
      <c r="J381" s="19" t="s">
        <v>1122</v>
      </c>
      <c r="K381" s="20"/>
      <c r="L381" s="18"/>
      <c r="M381" s="18"/>
      <c r="N381" s="22" t="s">
        <v>9</v>
      </c>
      <c r="O381" s="22">
        <v>2023</v>
      </c>
      <c r="P381" s="23" t="s">
        <v>312</v>
      </c>
      <c r="Q381" s="3"/>
      <c r="R381" s="3"/>
    </row>
    <row r="382" spans="1:18" ht="45">
      <c r="A382" s="18">
        <v>374</v>
      </c>
      <c r="B382" s="18">
        <v>9</v>
      </c>
      <c r="C382" s="13" t="s">
        <v>1261</v>
      </c>
      <c r="D382" s="18">
        <v>26</v>
      </c>
      <c r="E382" s="19" t="str">
        <f>VLOOKUP(Tabla2[[#This Row],[Componente]],Hoja5!$A$2:$B$31,2)</f>
        <v>Plan de fomento del sector del deporte</v>
      </c>
      <c r="F382" s="20" t="s">
        <v>1275</v>
      </c>
      <c r="G382" s="20" t="s">
        <v>539</v>
      </c>
      <c r="H382" s="20" t="s">
        <v>685</v>
      </c>
      <c r="I382" s="19" t="s">
        <v>1123</v>
      </c>
      <c r="J382" s="19"/>
      <c r="K382" s="20" t="s">
        <v>564</v>
      </c>
      <c r="L382" s="18">
        <v>0</v>
      </c>
      <c r="M382" s="18">
        <v>95</v>
      </c>
      <c r="N382" s="22" t="s">
        <v>9</v>
      </c>
      <c r="O382" s="22">
        <v>2025</v>
      </c>
      <c r="P382" s="23" t="s">
        <v>313</v>
      </c>
      <c r="Q382" s="3"/>
      <c r="R382" s="3"/>
    </row>
    <row r="383" spans="1:18" ht="45">
      <c r="A383" s="18">
        <v>375</v>
      </c>
      <c r="B383" s="18">
        <v>9</v>
      </c>
      <c r="C383" s="13" t="s">
        <v>1261</v>
      </c>
      <c r="D383" s="18">
        <v>26</v>
      </c>
      <c r="E383" s="19" t="str">
        <f>VLOOKUP(Tabla2[[#This Row],[Componente]],Hoja5!$A$2:$B$31,2)</f>
        <v>Plan de fomento del sector del deporte</v>
      </c>
      <c r="F383" s="20" t="s">
        <v>1275</v>
      </c>
      <c r="G383" s="20" t="s">
        <v>540</v>
      </c>
      <c r="H383" s="20" t="s">
        <v>678</v>
      </c>
      <c r="I383" s="19" t="s">
        <v>1124</v>
      </c>
      <c r="J383" s="19" t="s">
        <v>817</v>
      </c>
      <c r="K383" s="20"/>
      <c r="L383" s="18"/>
      <c r="M383" s="18"/>
      <c r="N383" s="22" t="s">
        <v>10</v>
      </c>
      <c r="O383" s="22">
        <v>2022</v>
      </c>
      <c r="P383" s="23" t="s">
        <v>669</v>
      </c>
      <c r="Q383" s="3"/>
      <c r="R383" s="3"/>
    </row>
    <row r="384" spans="1:18" ht="45">
      <c r="A384" s="18">
        <v>376</v>
      </c>
      <c r="B384" s="18">
        <v>9</v>
      </c>
      <c r="C384" s="13" t="s">
        <v>1261</v>
      </c>
      <c r="D384" s="18">
        <v>26</v>
      </c>
      <c r="E384" s="19" t="str">
        <f>VLOOKUP(Tabla2[[#This Row],[Componente]],Hoja5!$A$2:$B$31,2)</f>
        <v>Plan de fomento del sector del deporte</v>
      </c>
      <c r="F384" s="20" t="s">
        <v>1275</v>
      </c>
      <c r="G384" s="20" t="s">
        <v>540</v>
      </c>
      <c r="H384" s="20" t="s">
        <v>685</v>
      </c>
      <c r="I384" s="19" t="s">
        <v>1125</v>
      </c>
      <c r="J384" s="24"/>
      <c r="K384" s="20" t="s">
        <v>564</v>
      </c>
      <c r="L384" s="18">
        <v>0</v>
      </c>
      <c r="M384" s="18">
        <v>40</v>
      </c>
      <c r="N384" s="22" t="s">
        <v>9</v>
      </c>
      <c r="O384" s="22">
        <v>2023</v>
      </c>
      <c r="P384" s="23" t="s">
        <v>314</v>
      </c>
      <c r="Q384" s="3"/>
      <c r="R384" s="3"/>
    </row>
    <row r="385" spans="1:18" ht="90">
      <c r="A385" s="18">
        <v>377</v>
      </c>
      <c r="B385" s="18">
        <v>10</v>
      </c>
      <c r="C385" s="13" t="s">
        <v>1265</v>
      </c>
      <c r="D385" s="18">
        <v>27</v>
      </c>
      <c r="E385" s="19" t="str">
        <f>VLOOKUP(Tabla2[[#This Row],[Componente]],Hoja5!$A$2:$B$31,2)</f>
        <v>Medidas y actuaciones de prevención y lucha contra el fraude fiscal</v>
      </c>
      <c r="F385" s="20" t="s">
        <v>1274</v>
      </c>
      <c r="G385" s="20" t="s">
        <v>541</v>
      </c>
      <c r="H385" s="20" t="s">
        <v>678</v>
      </c>
      <c r="I385" s="19" t="s">
        <v>1126</v>
      </c>
      <c r="J385" s="19" t="s">
        <v>936</v>
      </c>
      <c r="K385" s="21"/>
      <c r="L385" s="21"/>
      <c r="M385" s="21"/>
      <c r="N385" s="22" t="s">
        <v>10</v>
      </c>
      <c r="O385" s="22">
        <v>2022</v>
      </c>
      <c r="P385" s="23" t="s">
        <v>315</v>
      </c>
      <c r="Q385" s="3"/>
      <c r="R385" s="3"/>
    </row>
    <row r="386" spans="1:18" ht="45">
      <c r="A386" s="18">
        <v>378</v>
      </c>
      <c r="B386" s="18">
        <v>10</v>
      </c>
      <c r="C386" s="13" t="s">
        <v>1265</v>
      </c>
      <c r="D386" s="18">
        <v>27</v>
      </c>
      <c r="E386" s="19" t="str">
        <f>VLOOKUP(Tabla2[[#This Row],[Componente]],Hoja5!$A$2:$B$31,2)</f>
        <v>Medidas y actuaciones de prevención y lucha contra el fraude fiscal</v>
      </c>
      <c r="F386" s="20" t="s">
        <v>1274</v>
      </c>
      <c r="G386" s="20" t="s">
        <v>541</v>
      </c>
      <c r="H386" s="20" t="s">
        <v>678</v>
      </c>
      <c r="I386" s="19" t="s">
        <v>1127</v>
      </c>
      <c r="J386" s="19" t="s">
        <v>1128</v>
      </c>
      <c r="K386" s="21"/>
      <c r="L386" s="21"/>
      <c r="M386" s="21"/>
      <c r="N386" s="22" t="s">
        <v>9</v>
      </c>
      <c r="O386" s="22">
        <v>2022</v>
      </c>
      <c r="P386" s="23" t="s">
        <v>316</v>
      </c>
      <c r="Q386" s="3"/>
      <c r="R386" s="3"/>
    </row>
    <row r="387" spans="1:18" ht="30">
      <c r="A387" s="18">
        <v>379</v>
      </c>
      <c r="B387" s="18">
        <v>10</v>
      </c>
      <c r="C387" s="13" t="s">
        <v>1265</v>
      </c>
      <c r="D387" s="18">
        <v>27</v>
      </c>
      <c r="E387" s="24" t="str">
        <f>VLOOKUP(Tabla2[[#This Row],[Componente]],Hoja5!$A$2:$B$31,2)</f>
        <v>Medidas y actuaciones de prevención y lucha contra el fraude fiscal</v>
      </c>
      <c r="F387" s="20" t="s">
        <v>1274</v>
      </c>
      <c r="G387" s="20" t="s">
        <v>542</v>
      </c>
      <c r="H387" s="20" t="s">
        <v>685</v>
      </c>
      <c r="I387" s="24" t="s">
        <v>1214</v>
      </c>
      <c r="J387" s="24"/>
      <c r="K387" s="20" t="s">
        <v>564</v>
      </c>
      <c r="L387" s="25">
        <v>25325</v>
      </c>
      <c r="M387" s="25">
        <v>26320</v>
      </c>
      <c r="N387" s="22" t="s">
        <v>9</v>
      </c>
      <c r="O387" s="22">
        <v>2021</v>
      </c>
      <c r="P387" s="23" t="s">
        <v>317</v>
      </c>
      <c r="Q387" s="3"/>
      <c r="R387" s="3"/>
    </row>
    <row r="388" spans="1:18" ht="30">
      <c r="A388" s="18">
        <v>380</v>
      </c>
      <c r="B388" s="18">
        <v>10</v>
      </c>
      <c r="C388" s="13" t="s">
        <v>1265</v>
      </c>
      <c r="D388" s="18">
        <v>27</v>
      </c>
      <c r="E388" s="24" t="str">
        <f>VLOOKUP(Tabla2[[#This Row],[Componente]],Hoja5!$A$2:$B$31,2)</f>
        <v>Medidas y actuaciones de prevención y lucha contra el fraude fiscal</v>
      </c>
      <c r="F388" s="20" t="s">
        <v>1274</v>
      </c>
      <c r="G388" s="20" t="s">
        <v>542</v>
      </c>
      <c r="H388" s="20" t="s">
        <v>685</v>
      </c>
      <c r="I388" s="24" t="s">
        <v>1215</v>
      </c>
      <c r="J388" s="24"/>
      <c r="K388" s="20" t="s">
        <v>564</v>
      </c>
      <c r="L388" s="25">
        <v>5743</v>
      </c>
      <c r="M388" s="25">
        <v>6591</v>
      </c>
      <c r="N388" s="22" t="s">
        <v>9</v>
      </c>
      <c r="O388" s="22">
        <v>2021</v>
      </c>
      <c r="P388" s="23" t="s">
        <v>318</v>
      </c>
      <c r="Q388" s="3"/>
      <c r="R388" s="3"/>
    </row>
    <row r="389" spans="1:18" ht="45">
      <c r="A389" s="18">
        <v>381</v>
      </c>
      <c r="B389" s="18">
        <v>10</v>
      </c>
      <c r="C389" s="13" t="s">
        <v>1265</v>
      </c>
      <c r="D389" s="18">
        <v>27</v>
      </c>
      <c r="E389" s="24" t="str">
        <f>VLOOKUP(Tabla2[[#This Row],[Componente]],Hoja5!$A$2:$B$31,2)</f>
        <v>Medidas y actuaciones de prevención y lucha contra el fraude fiscal</v>
      </c>
      <c r="F389" s="20" t="s">
        <v>1274</v>
      </c>
      <c r="G389" s="20" t="s">
        <v>543</v>
      </c>
      <c r="H389" s="20" t="s">
        <v>685</v>
      </c>
      <c r="I389" s="24" t="s">
        <v>1216</v>
      </c>
      <c r="J389" s="24"/>
      <c r="K389" s="20" t="s">
        <v>564</v>
      </c>
      <c r="L389" s="18">
        <v>0</v>
      </c>
      <c r="M389" s="21" t="s">
        <v>1217</v>
      </c>
      <c r="N389" s="22" t="s">
        <v>9</v>
      </c>
      <c r="O389" s="22">
        <v>2021</v>
      </c>
      <c r="P389" s="23" t="s">
        <v>319</v>
      </c>
      <c r="Q389" s="3"/>
      <c r="R389" s="3"/>
    </row>
    <row r="390" spans="1:18" ht="30">
      <c r="A390" s="18">
        <v>382</v>
      </c>
      <c r="B390" s="18">
        <v>10</v>
      </c>
      <c r="C390" s="13" t="s">
        <v>1265</v>
      </c>
      <c r="D390" s="18">
        <v>27</v>
      </c>
      <c r="E390" s="19" t="str">
        <f>VLOOKUP(Tabla2[[#This Row],[Componente]],Hoja5!$A$2:$B$31,2)</f>
        <v>Medidas y actuaciones de prevención y lucha contra el fraude fiscal</v>
      </c>
      <c r="F390" s="20" t="s">
        <v>1274</v>
      </c>
      <c r="G390" s="20" t="s">
        <v>543</v>
      </c>
      <c r="H390" s="20" t="s">
        <v>685</v>
      </c>
      <c r="I390" s="19" t="s">
        <v>1129</v>
      </c>
      <c r="J390" s="24"/>
      <c r="K390" s="20" t="s">
        <v>564</v>
      </c>
      <c r="L390" s="18">
        <v>0</v>
      </c>
      <c r="M390" s="21" t="s">
        <v>1218</v>
      </c>
      <c r="N390" s="22" t="s">
        <v>9</v>
      </c>
      <c r="O390" s="22">
        <v>2021</v>
      </c>
      <c r="P390" s="23" t="s">
        <v>320</v>
      </c>
      <c r="Q390" s="3"/>
      <c r="R390" s="3"/>
    </row>
    <row r="391" spans="1:18" ht="60">
      <c r="A391" s="18">
        <v>383</v>
      </c>
      <c r="B391" s="18">
        <v>10</v>
      </c>
      <c r="C391" s="13" t="s">
        <v>1265</v>
      </c>
      <c r="D391" s="18">
        <v>27</v>
      </c>
      <c r="E391" s="19" t="str">
        <f>VLOOKUP(Tabla2[[#This Row],[Componente]],Hoja5!$A$2:$B$31,2)</f>
        <v>Medidas y actuaciones de prevención y lucha contra el fraude fiscal</v>
      </c>
      <c r="F391" s="20" t="s">
        <v>1274</v>
      </c>
      <c r="G391" s="20" t="s">
        <v>543</v>
      </c>
      <c r="H391" s="20" t="s">
        <v>678</v>
      </c>
      <c r="I391" s="19" t="s">
        <v>1130</v>
      </c>
      <c r="J391" s="19" t="s">
        <v>1131</v>
      </c>
      <c r="K391" s="21"/>
      <c r="L391" s="21"/>
      <c r="M391" s="21"/>
      <c r="N391" s="22" t="s">
        <v>9</v>
      </c>
      <c r="O391" s="22">
        <v>2023</v>
      </c>
      <c r="P391" s="23" t="s">
        <v>321</v>
      </c>
      <c r="Q391" s="3"/>
      <c r="R391" s="3"/>
    </row>
    <row r="392" spans="1:18" ht="90">
      <c r="A392" s="18">
        <v>384</v>
      </c>
      <c r="B392" s="18">
        <v>10</v>
      </c>
      <c r="C392" s="13" t="s">
        <v>1265</v>
      </c>
      <c r="D392" s="18">
        <v>27</v>
      </c>
      <c r="E392" s="19" t="str">
        <f>VLOOKUP(Tabla2[[#This Row],[Componente]],Hoja5!$A$2:$B$31,2)</f>
        <v>Medidas y actuaciones de prevención y lucha contra el fraude fiscal</v>
      </c>
      <c r="F392" s="20" t="s">
        <v>1274</v>
      </c>
      <c r="G392" s="20" t="s">
        <v>544</v>
      </c>
      <c r="H392" s="20" t="s">
        <v>685</v>
      </c>
      <c r="I392" s="19" t="s">
        <v>1132</v>
      </c>
      <c r="J392" s="24"/>
      <c r="K392" s="20" t="s">
        <v>1133</v>
      </c>
      <c r="L392" s="18">
        <v>0</v>
      </c>
      <c r="M392" s="18">
        <v>85</v>
      </c>
      <c r="N392" s="22" t="s">
        <v>9</v>
      </c>
      <c r="O392" s="22">
        <v>2021</v>
      </c>
      <c r="P392" s="23" t="s">
        <v>670</v>
      </c>
      <c r="Q392" s="3"/>
      <c r="R392" s="3"/>
    </row>
    <row r="393" spans="1:18" ht="30">
      <c r="A393" s="18">
        <v>385</v>
      </c>
      <c r="B393" s="18">
        <v>10</v>
      </c>
      <c r="C393" s="13" t="s">
        <v>1265</v>
      </c>
      <c r="D393" s="18">
        <v>27</v>
      </c>
      <c r="E393" s="19" t="str">
        <f>VLOOKUP(Tabla2[[#This Row],[Componente]],Hoja5!$A$2:$B$31,2)</f>
        <v>Medidas y actuaciones de prevención y lucha contra el fraude fiscal</v>
      </c>
      <c r="F393" s="20" t="s">
        <v>1274</v>
      </c>
      <c r="G393" s="20" t="s">
        <v>545</v>
      </c>
      <c r="H393" s="20" t="s">
        <v>685</v>
      </c>
      <c r="I393" s="19" t="s">
        <v>1134</v>
      </c>
      <c r="J393" s="24"/>
      <c r="K393" s="20" t="s">
        <v>564</v>
      </c>
      <c r="L393" s="18">
        <v>0</v>
      </c>
      <c r="M393" s="18">
        <v>20</v>
      </c>
      <c r="N393" s="22" t="s">
        <v>9</v>
      </c>
      <c r="O393" s="22">
        <v>2021</v>
      </c>
      <c r="P393" s="23" t="s">
        <v>322</v>
      </c>
      <c r="Q393" s="3"/>
      <c r="R393" s="3"/>
    </row>
    <row r="394" spans="1:18" ht="135">
      <c r="A394" s="18">
        <v>386</v>
      </c>
      <c r="B394" s="18">
        <v>10</v>
      </c>
      <c r="C394" s="13" t="s">
        <v>1265</v>
      </c>
      <c r="D394" s="18">
        <v>28</v>
      </c>
      <c r="E394" s="19" t="str">
        <f>VLOOKUP(Tabla2[[#This Row],[Componente]],Hoja5!$A$2:$B$31,2)</f>
        <v>Adaptación del sistema impositivo a la realidad del siglo XXI</v>
      </c>
      <c r="F394" s="20" t="s">
        <v>1274</v>
      </c>
      <c r="G394" s="20" t="s">
        <v>546</v>
      </c>
      <c r="H394" s="20" t="s">
        <v>678</v>
      </c>
      <c r="I394" s="19" t="s">
        <v>1135</v>
      </c>
      <c r="J394" s="19" t="s">
        <v>1136</v>
      </c>
      <c r="K394" s="21"/>
      <c r="L394" s="21"/>
      <c r="M394" s="21"/>
      <c r="N394" s="22" t="s">
        <v>12</v>
      </c>
      <c r="O394" s="22">
        <v>2021</v>
      </c>
      <c r="P394" s="23" t="s">
        <v>323</v>
      </c>
      <c r="Q394" s="3"/>
      <c r="R394" s="3"/>
    </row>
    <row r="395" spans="1:18" ht="105">
      <c r="A395" s="18">
        <v>387</v>
      </c>
      <c r="B395" s="18">
        <v>10</v>
      </c>
      <c r="C395" s="13" t="s">
        <v>1265</v>
      </c>
      <c r="D395" s="18">
        <v>28</v>
      </c>
      <c r="E395" s="19" t="str">
        <f>VLOOKUP(Tabla2[[#This Row],[Componente]],Hoja5!$A$2:$B$31,2)</f>
        <v>Adaptación del sistema impositivo a la realidad del siglo XXI</v>
      </c>
      <c r="F395" s="20" t="s">
        <v>1274</v>
      </c>
      <c r="G395" s="20" t="s">
        <v>547</v>
      </c>
      <c r="H395" s="20" t="s">
        <v>678</v>
      </c>
      <c r="I395" s="19" t="s">
        <v>1137</v>
      </c>
      <c r="J395" s="19" t="s">
        <v>1138</v>
      </c>
      <c r="K395" s="21"/>
      <c r="L395" s="21"/>
      <c r="M395" s="21"/>
      <c r="N395" s="22" t="s">
        <v>12</v>
      </c>
      <c r="O395" s="22">
        <v>2023</v>
      </c>
      <c r="P395" s="23" t="s">
        <v>324</v>
      </c>
      <c r="Q395" s="3"/>
      <c r="R395" s="3"/>
    </row>
    <row r="396" spans="1:18" ht="60">
      <c r="A396" s="18">
        <v>388</v>
      </c>
      <c r="B396" s="18">
        <v>10</v>
      </c>
      <c r="C396" s="13" t="s">
        <v>1265</v>
      </c>
      <c r="D396" s="18">
        <v>28</v>
      </c>
      <c r="E396" s="19" t="str">
        <f>VLOOKUP(Tabla2[[#This Row],[Componente]],Hoja5!$A$2:$B$31,2)</f>
        <v>Adaptación del sistema impositivo a la realidad del siglo XXI</v>
      </c>
      <c r="F396" s="20" t="s">
        <v>1274</v>
      </c>
      <c r="G396" s="20" t="s">
        <v>548</v>
      </c>
      <c r="H396" s="20" t="s">
        <v>678</v>
      </c>
      <c r="I396" s="19" t="s">
        <v>1139</v>
      </c>
      <c r="J396" s="19" t="s">
        <v>1118</v>
      </c>
      <c r="K396" s="21"/>
      <c r="L396" s="21"/>
      <c r="M396" s="21"/>
      <c r="N396" s="22" t="s">
        <v>10</v>
      </c>
      <c r="O396" s="22">
        <v>2021</v>
      </c>
      <c r="P396" s="23" t="s">
        <v>325</v>
      </c>
      <c r="Q396" s="3"/>
      <c r="R396" s="3"/>
    </row>
    <row r="397" spans="1:18" ht="75">
      <c r="A397" s="18">
        <v>389</v>
      </c>
      <c r="B397" s="18">
        <v>10</v>
      </c>
      <c r="C397" s="13" t="s">
        <v>1265</v>
      </c>
      <c r="D397" s="18">
        <v>28</v>
      </c>
      <c r="E397" s="19" t="str">
        <f>VLOOKUP(Tabla2[[#This Row],[Componente]],Hoja5!$A$2:$B$31,2)</f>
        <v>Adaptación del sistema impositivo a la realidad del siglo XXI</v>
      </c>
      <c r="F397" s="20" t="s">
        <v>1274</v>
      </c>
      <c r="G397" s="20" t="s">
        <v>548</v>
      </c>
      <c r="H397" s="20" t="s">
        <v>678</v>
      </c>
      <c r="I397" s="19" t="s">
        <v>1140</v>
      </c>
      <c r="J397" s="19" t="s">
        <v>1141</v>
      </c>
      <c r="K397" s="21"/>
      <c r="L397" s="21"/>
      <c r="M397" s="21"/>
      <c r="N397" s="22" t="s">
        <v>12</v>
      </c>
      <c r="O397" s="22">
        <v>2023</v>
      </c>
      <c r="P397" s="23" t="s">
        <v>326</v>
      </c>
      <c r="Q397" s="3"/>
      <c r="R397" s="3"/>
    </row>
    <row r="398" spans="1:18" ht="45">
      <c r="A398" s="18">
        <v>390</v>
      </c>
      <c r="B398" s="18">
        <v>10</v>
      </c>
      <c r="C398" s="13" t="s">
        <v>1265</v>
      </c>
      <c r="D398" s="18">
        <v>28</v>
      </c>
      <c r="E398" s="19" t="str">
        <f>VLOOKUP(Tabla2[[#This Row],[Componente]],Hoja5!$A$2:$B$31,2)</f>
        <v>Adaptación del sistema impositivo a la realidad del siglo XXI</v>
      </c>
      <c r="F398" s="20" t="s">
        <v>1274</v>
      </c>
      <c r="G398" s="20" t="s">
        <v>549</v>
      </c>
      <c r="H398" s="20" t="s">
        <v>678</v>
      </c>
      <c r="I398" s="19" t="s">
        <v>1142</v>
      </c>
      <c r="J398" s="19" t="s">
        <v>671</v>
      </c>
      <c r="K398" s="21"/>
      <c r="L398" s="21"/>
      <c r="M398" s="21"/>
      <c r="N398" s="22" t="s">
        <v>11</v>
      </c>
      <c r="O398" s="22">
        <v>2021</v>
      </c>
      <c r="P398" s="23" t="s">
        <v>327</v>
      </c>
      <c r="Q398" s="3"/>
      <c r="R398" s="3"/>
    </row>
    <row r="399" spans="1:18" ht="30">
      <c r="A399" s="18">
        <v>391</v>
      </c>
      <c r="B399" s="18">
        <v>10</v>
      </c>
      <c r="C399" s="13" t="s">
        <v>1265</v>
      </c>
      <c r="D399" s="18">
        <v>28</v>
      </c>
      <c r="E399" s="19" t="str">
        <f>VLOOKUP(Tabla2[[#This Row],[Componente]],Hoja5!$A$2:$B$31,2)</f>
        <v>Adaptación del sistema impositivo a la realidad del siglo XXI</v>
      </c>
      <c r="F399" s="20" t="s">
        <v>1274</v>
      </c>
      <c r="G399" s="20" t="s">
        <v>549</v>
      </c>
      <c r="H399" s="20" t="s">
        <v>678</v>
      </c>
      <c r="I399" s="19" t="s">
        <v>1143</v>
      </c>
      <c r="J399" s="19" t="s">
        <v>1118</v>
      </c>
      <c r="K399" s="21"/>
      <c r="L399" s="21"/>
      <c r="M399" s="21"/>
      <c r="N399" s="22" t="s">
        <v>12</v>
      </c>
      <c r="O399" s="22">
        <v>2022</v>
      </c>
      <c r="P399" s="23" t="s">
        <v>328</v>
      </c>
      <c r="Q399" s="3"/>
      <c r="R399" s="3"/>
    </row>
    <row r="400" spans="1:18" ht="45">
      <c r="A400" s="18">
        <v>392</v>
      </c>
      <c r="B400" s="18">
        <v>10</v>
      </c>
      <c r="C400" s="13" t="s">
        <v>1265</v>
      </c>
      <c r="D400" s="18">
        <v>28</v>
      </c>
      <c r="E400" s="19" t="str">
        <f>VLOOKUP(Tabla2[[#This Row],[Componente]],Hoja5!$A$2:$B$31,2)</f>
        <v>Adaptación del sistema impositivo a la realidad del siglo XXI</v>
      </c>
      <c r="F400" s="20" t="s">
        <v>1274</v>
      </c>
      <c r="G400" s="20" t="s">
        <v>549</v>
      </c>
      <c r="H400" s="20" t="s">
        <v>678</v>
      </c>
      <c r="I400" s="19" t="s">
        <v>1144</v>
      </c>
      <c r="J400" s="19" t="s">
        <v>671</v>
      </c>
      <c r="K400" s="21"/>
      <c r="L400" s="21"/>
      <c r="M400" s="21"/>
      <c r="N400" s="22" t="s">
        <v>10</v>
      </c>
      <c r="O400" s="22">
        <v>2022</v>
      </c>
      <c r="P400" s="23" t="s">
        <v>329</v>
      </c>
      <c r="Q400" s="3"/>
      <c r="R400" s="3"/>
    </row>
    <row r="401" spans="1:18" ht="45">
      <c r="A401" s="18">
        <v>393</v>
      </c>
      <c r="B401" s="18">
        <v>10</v>
      </c>
      <c r="C401" s="13" t="s">
        <v>1265</v>
      </c>
      <c r="D401" s="18">
        <v>28</v>
      </c>
      <c r="E401" s="19" t="str">
        <f>VLOOKUP(Tabla2[[#This Row],[Componente]],Hoja5!$A$2:$B$31,2)</f>
        <v>Adaptación del sistema impositivo a la realidad del siglo XXI</v>
      </c>
      <c r="F401" s="20" t="s">
        <v>1274</v>
      </c>
      <c r="G401" s="20" t="s">
        <v>550</v>
      </c>
      <c r="H401" s="20" t="s">
        <v>678</v>
      </c>
      <c r="I401" s="19" t="s">
        <v>1145</v>
      </c>
      <c r="J401" s="19" t="s">
        <v>671</v>
      </c>
      <c r="K401" s="21"/>
      <c r="L401" s="21"/>
      <c r="M401" s="21"/>
      <c r="N401" s="22" t="s">
        <v>12</v>
      </c>
      <c r="O401" s="22">
        <v>2021</v>
      </c>
      <c r="P401" s="23" t="s">
        <v>330</v>
      </c>
      <c r="Q401" s="3"/>
      <c r="R401" s="3"/>
    </row>
    <row r="402" spans="1:18" ht="45">
      <c r="A402" s="18">
        <v>394</v>
      </c>
      <c r="B402" s="18">
        <v>10</v>
      </c>
      <c r="C402" s="13" t="s">
        <v>1265</v>
      </c>
      <c r="D402" s="18">
        <v>28</v>
      </c>
      <c r="E402" s="19" t="str">
        <f>VLOOKUP(Tabla2[[#This Row],[Componente]],Hoja5!$A$2:$B$31,2)</f>
        <v>Adaptación del sistema impositivo a la realidad del siglo XXI</v>
      </c>
      <c r="F402" s="20" t="s">
        <v>1274</v>
      </c>
      <c r="G402" s="20" t="s">
        <v>551</v>
      </c>
      <c r="H402" s="20" t="s">
        <v>678</v>
      </c>
      <c r="I402" s="19" t="s">
        <v>1146</v>
      </c>
      <c r="J402" s="19" t="s">
        <v>671</v>
      </c>
      <c r="K402" s="21"/>
      <c r="L402" s="21"/>
      <c r="M402" s="21"/>
      <c r="N402" s="22" t="s">
        <v>12</v>
      </c>
      <c r="O402" s="22">
        <v>2021</v>
      </c>
      <c r="P402" s="23" t="s">
        <v>331</v>
      </c>
      <c r="Q402" s="3"/>
      <c r="R402" s="3"/>
    </row>
    <row r="403" spans="1:18" ht="45">
      <c r="A403" s="18">
        <v>395</v>
      </c>
      <c r="B403" s="18">
        <v>10</v>
      </c>
      <c r="C403" s="13" t="s">
        <v>1265</v>
      </c>
      <c r="D403" s="18">
        <v>28</v>
      </c>
      <c r="E403" s="19" t="str">
        <f>VLOOKUP(Tabla2[[#This Row],[Componente]],Hoja5!$A$2:$B$31,2)</f>
        <v>Adaptación del sistema impositivo a la realidad del siglo XXI</v>
      </c>
      <c r="F403" s="20" t="s">
        <v>1274</v>
      </c>
      <c r="G403" s="20" t="s">
        <v>552</v>
      </c>
      <c r="H403" s="20" t="s">
        <v>678</v>
      </c>
      <c r="I403" s="19" t="s">
        <v>1147</v>
      </c>
      <c r="J403" s="19" t="s">
        <v>1148</v>
      </c>
      <c r="K403" s="21"/>
      <c r="L403" s="21"/>
      <c r="M403" s="21"/>
      <c r="N403" s="22" t="s">
        <v>12</v>
      </c>
      <c r="O403" s="22">
        <v>2021</v>
      </c>
      <c r="P403" s="23" t="s">
        <v>332</v>
      </c>
      <c r="Q403" s="3"/>
      <c r="R403" s="3"/>
    </row>
    <row r="404" spans="1:18" ht="45">
      <c r="A404" s="18">
        <v>396</v>
      </c>
      <c r="B404" s="18">
        <v>10</v>
      </c>
      <c r="C404" s="13" t="s">
        <v>1265</v>
      </c>
      <c r="D404" s="18">
        <v>28</v>
      </c>
      <c r="E404" s="19" t="str">
        <f>VLOOKUP(Tabla2[[#This Row],[Componente]],Hoja5!$A$2:$B$31,2)</f>
        <v>Adaptación del sistema impositivo a la realidad del siglo XXI</v>
      </c>
      <c r="F404" s="20" t="s">
        <v>1274</v>
      </c>
      <c r="G404" s="20" t="s">
        <v>553</v>
      </c>
      <c r="H404" s="20" t="s">
        <v>678</v>
      </c>
      <c r="I404" s="19" t="s">
        <v>1149</v>
      </c>
      <c r="J404" s="19" t="s">
        <v>1148</v>
      </c>
      <c r="K404" s="21"/>
      <c r="L404" s="21"/>
      <c r="M404" s="21"/>
      <c r="N404" s="22" t="s">
        <v>12</v>
      </c>
      <c r="O404" s="22">
        <v>2021</v>
      </c>
      <c r="P404" s="23" t="s">
        <v>333</v>
      </c>
      <c r="Q404" s="3"/>
      <c r="R404" s="3"/>
    </row>
    <row r="405" spans="1:18" ht="45">
      <c r="A405" s="18">
        <v>397</v>
      </c>
      <c r="B405" s="18">
        <v>10</v>
      </c>
      <c r="C405" s="13" t="s">
        <v>1265</v>
      </c>
      <c r="D405" s="18">
        <v>28</v>
      </c>
      <c r="E405" s="19" t="str">
        <f>VLOOKUP(Tabla2[[#This Row],[Componente]],Hoja5!$A$2:$B$31,2)</f>
        <v>Adaptación del sistema impositivo a la realidad del siglo XXI</v>
      </c>
      <c r="F405" s="20" t="s">
        <v>1274</v>
      </c>
      <c r="G405" s="20" t="s">
        <v>554</v>
      </c>
      <c r="H405" s="20" t="s">
        <v>678</v>
      </c>
      <c r="I405" s="19" t="s">
        <v>1150</v>
      </c>
      <c r="J405" s="19" t="s">
        <v>1148</v>
      </c>
      <c r="K405" s="21"/>
      <c r="L405" s="21"/>
      <c r="M405" s="21"/>
      <c r="N405" s="22" t="s">
        <v>12</v>
      </c>
      <c r="O405" s="22">
        <v>2021</v>
      </c>
      <c r="P405" s="23" t="s">
        <v>334</v>
      </c>
      <c r="Q405" s="3"/>
      <c r="R405" s="3"/>
    </row>
    <row r="406" spans="1:18" ht="105">
      <c r="A406" s="18">
        <v>398</v>
      </c>
      <c r="B406" s="18">
        <v>10</v>
      </c>
      <c r="C406" s="13" t="s">
        <v>1265</v>
      </c>
      <c r="D406" s="18">
        <v>29</v>
      </c>
      <c r="E406" s="19" t="str">
        <f>VLOOKUP(Tabla2[[#This Row],[Componente]],Hoja5!$A$2:$B$31,2)</f>
        <v>Mejora de la eficacia del gasto público</v>
      </c>
      <c r="F406" s="20" t="s">
        <v>1274</v>
      </c>
      <c r="G406" s="20" t="s">
        <v>555</v>
      </c>
      <c r="H406" s="20" t="s">
        <v>678</v>
      </c>
      <c r="I406" s="19" t="s">
        <v>1151</v>
      </c>
      <c r="J406" s="24" t="s">
        <v>1219</v>
      </c>
      <c r="K406" s="21"/>
      <c r="L406" s="21"/>
      <c r="M406" s="21"/>
      <c r="N406" s="22" t="s">
        <v>10</v>
      </c>
      <c r="O406" s="22">
        <v>2021</v>
      </c>
      <c r="P406" s="23" t="s">
        <v>335</v>
      </c>
      <c r="Q406" s="3"/>
      <c r="R406" s="3"/>
    </row>
    <row r="407" spans="1:18" ht="30">
      <c r="A407" s="18">
        <v>399</v>
      </c>
      <c r="B407" s="18">
        <v>10</v>
      </c>
      <c r="C407" s="13" t="s">
        <v>1265</v>
      </c>
      <c r="D407" s="18">
        <v>29</v>
      </c>
      <c r="E407" s="19" t="str">
        <f>VLOOKUP(Tabla2[[#This Row],[Componente]],Hoja5!$A$2:$B$31,2)</f>
        <v>Mejora de la eficacia del gasto público</v>
      </c>
      <c r="F407" s="20" t="s">
        <v>1274</v>
      </c>
      <c r="G407" s="20" t="s">
        <v>555</v>
      </c>
      <c r="H407" s="20" t="s">
        <v>678</v>
      </c>
      <c r="I407" s="19" t="s">
        <v>1152</v>
      </c>
      <c r="J407" s="19" t="s">
        <v>1110</v>
      </c>
      <c r="K407" s="21"/>
      <c r="L407" s="21"/>
      <c r="M407" s="21"/>
      <c r="N407" s="22" t="s">
        <v>10</v>
      </c>
      <c r="O407" s="22">
        <v>2021</v>
      </c>
      <c r="P407" s="23" t="s">
        <v>336</v>
      </c>
      <c r="Q407" s="3"/>
      <c r="R407" s="3"/>
    </row>
    <row r="408" spans="1:18" ht="45">
      <c r="A408" s="18">
        <v>400</v>
      </c>
      <c r="B408" s="18">
        <v>10</v>
      </c>
      <c r="C408" s="13" t="s">
        <v>1265</v>
      </c>
      <c r="D408" s="18">
        <v>29</v>
      </c>
      <c r="E408" s="19" t="str">
        <f>VLOOKUP(Tabla2[[#This Row],[Componente]],Hoja5!$A$2:$B$31,2)</f>
        <v>Mejora de la eficacia del gasto público</v>
      </c>
      <c r="F408" s="20" t="s">
        <v>1274</v>
      </c>
      <c r="G408" s="20" t="s">
        <v>555</v>
      </c>
      <c r="H408" s="20" t="s">
        <v>678</v>
      </c>
      <c r="I408" s="19" t="s">
        <v>1153</v>
      </c>
      <c r="J408" s="19" t="s">
        <v>1154</v>
      </c>
      <c r="K408" s="21"/>
      <c r="L408" s="21"/>
      <c r="M408" s="21"/>
      <c r="N408" s="22" t="s">
        <v>10</v>
      </c>
      <c r="O408" s="22">
        <v>2021</v>
      </c>
      <c r="P408" s="23" t="s">
        <v>337</v>
      </c>
      <c r="Q408" s="3"/>
      <c r="R408" s="3"/>
    </row>
    <row r="409" spans="1:18" ht="60">
      <c r="A409" s="18">
        <v>401</v>
      </c>
      <c r="B409" s="18">
        <v>10</v>
      </c>
      <c r="C409" s="13" t="s">
        <v>1265</v>
      </c>
      <c r="D409" s="18">
        <v>29</v>
      </c>
      <c r="E409" s="19" t="str">
        <f>VLOOKUP(Tabla2[[#This Row],[Componente]],Hoja5!$A$2:$B$31,2)</f>
        <v>Mejora de la eficacia del gasto público</v>
      </c>
      <c r="F409" s="20" t="s">
        <v>1274</v>
      </c>
      <c r="G409" s="20" t="s">
        <v>555</v>
      </c>
      <c r="H409" s="20" t="s">
        <v>678</v>
      </c>
      <c r="I409" s="19" t="s">
        <v>1155</v>
      </c>
      <c r="J409" s="19" t="s">
        <v>1156</v>
      </c>
      <c r="K409" s="21"/>
      <c r="L409" s="21"/>
      <c r="M409" s="21"/>
      <c r="N409" s="22" t="s">
        <v>9</v>
      </c>
      <c r="O409" s="22">
        <v>2021</v>
      </c>
      <c r="P409" s="23" t="s">
        <v>338</v>
      </c>
      <c r="Q409" s="3"/>
      <c r="R409" s="3"/>
    </row>
    <row r="410" spans="1:18" ht="30">
      <c r="A410" s="18">
        <v>402</v>
      </c>
      <c r="B410" s="18">
        <v>10</v>
      </c>
      <c r="C410" s="13" t="s">
        <v>1265</v>
      </c>
      <c r="D410" s="18">
        <v>29</v>
      </c>
      <c r="E410" s="19" t="str">
        <f>VLOOKUP(Tabla2[[#This Row],[Componente]],Hoja5!$A$2:$B$31,2)</f>
        <v>Mejora de la eficacia del gasto público</v>
      </c>
      <c r="F410" s="20" t="s">
        <v>1274</v>
      </c>
      <c r="G410" s="20" t="s">
        <v>555</v>
      </c>
      <c r="H410" s="20" t="s">
        <v>685</v>
      </c>
      <c r="I410" s="19" t="s">
        <v>1157</v>
      </c>
      <c r="J410" s="19" t="s">
        <v>1158</v>
      </c>
      <c r="K410" s="21"/>
      <c r="L410" s="21"/>
      <c r="M410" s="21"/>
      <c r="N410" s="22" t="s">
        <v>12</v>
      </c>
      <c r="O410" s="22">
        <v>2022</v>
      </c>
      <c r="P410" s="23" t="s">
        <v>339</v>
      </c>
      <c r="Q410" s="3"/>
      <c r="R410" s="3"/>
    </row>
    <row r="411" spans="1:18" ht="30">
      <c r="A411" s="18">
        <v>403</v>
      </c>
      <c r="B411" s="18">
        <v>10</v>
      </c>
      <c r="C411" s="13" t="s">
        <v>1265</v>
      </c>
      <c r="D411" s="18">
        <v>29</v>
      </c>
      <c r="E411" s="19" t="str">
        <f>VLOOKUP(Tabla2[[#This Row],[Componente]],Hoja5!$A$2:$B$31,2)</f>
        <v>Mejora de la eficacia del gasto público</v>
      </c>
      <c r="F411" s="20" t="s">
        <v>1274</v>
      </c>
      <c r="G411" s="20" t="s">
        <v>555</v>
      </c>
      <c r="H411" s="20" t="s">
        <v>678</v>
      </c>
      <c r="I411" s="19" t="s">
        <v>1152</v>
      </c>
      <c r="J411" s="19" t="s">
        <v>1159</v>
      </c>
      <c r="K411" s="21"/>
      <c r="L411" s="21"/>
      <c r="M411" s="21"/>
      <c r="N411" s="22" t="s">
        <v>10</v>
      </c>
      <c r="O411" s="22">
        <v>2023</v>
      </c>
      <c r="P411" s="23" t="s">
        <v>340</v>
      </c>
      <c r="Q411" s="3"/>
      <c r="R411" s="3"/>
    </row>
    <row r="412" spans="1:18" ht="60">
      <c r="A412" s="18">
        <v>404</v>
      </c>
      <c r="B412" s="18">
        <v>10</v>
      </c>
      <c r="C412" s="13" t="s">
        <v>1265</v>
      </c>
      <c r="D412" s="18">
        <v>29</v>
      </c>
      <c r="E412" s="19" t="str">
        <f>VLOOKUP(Tabla2[[#This Row],[Componente]],Hoja5!$A$2:$B$31,2)</f>
        <v>Mejora de la eficacia del gasto público</v>
      </c>
      <c r="F412" s="20" t="s">
        <v>1274</v>
      </c>
      <c r="G412" s="20" t="s">
        <v>556</v>
      </c>
      <c r="H412" s="20" t="s">
        <v>678</v>
      </c>
      <c r="I412" s="19" t="s">
        <v>1160</v>
      </c>
      <c r="J412" s="19" t="s">
        <v>672</v>
      </c>
      <c r="K412" s="21"/>
      <c r="L412" s="21"/>
      <c r="M412" s="21"/>
      <c r="N412" s="22" t="s">
        <v>11</v>
      </c>
      <c r="O412" s="22">
        <v>2021</v>
      </c>
      <c r="P412" s="23" t="s">
        <v>341</v>
      </c>
      <c r="Q412" s="3"/>
      <c r="R412" s="3"/>
    </row>
    <row r="413" spans="1:18" ht="60">
      <c r="A413" s="18">
        <v>405</v>
      </c>
      <c r="B413" s="18">
        <v>10</v>
      </c>
      <c r="C413" s="13" t="s">
        <v>1265</v>
      </c>
      <c r="D413" s="18">
        <v>29</v>
      </c>
      <c r="E413" s="19" t="str">
        <f>VLOOKUP(Tabla2[[#This Row],[Componente]],Hoja5!$A$2:$B$31,2)</f>
        <v>Mejora de la eficacia del gasto público</v>
      </c>
      <c r="F413" s="20" t="s">
        <v>1274</v>
      </c>
      <c r="G413" s="20" t="s">
        <v>557</v>
      </c>
      <c r="H413" s="20" t="s">
        <v>678</v>
      </c>
      <c r="I413" s="19" t="s">
        <v>1161</v>
      </c>
      <c r="J413" s="19" t="s">
        <v>1162</v>
      </c>
      <c r="K413" s="21"/>
      <c r="L413" s="21"/>
      <c r="M413" s="21"/>
      <c r="N413" s="22" t="s">
        <v>11</v>
      </c>
      <c r="O413" s="22">
        <v>2022</v>
      </c>
      <c r="P413" s="23" t="s">
        <v>342</v>
      </c>
      <c r="Q413" s="3"/>
      <c r="R413" s="3"/>
    </row>
    <row r="414" spans="1:18" ht="60">
      <c r="A414" s="18">
        <v>406</v>
      </c>
      <c r="B414" s="18">
        <v>10</v>
      </c>
      <c r="C414" s="13" t="s">
        <v>1265</v>
      </c>
      <c r="D414" s="18">
        <v>29</v>
      </c>
      <c r="E414" s="19" t="str">
        <f>VLOOKUP(Tabla2[[#This Row],[Componente]],Hoja5!$A$2:$B$31,2)</f>
        <v>Mejora de la eficacia del gasto público</v>
      </c>
      <c r="F414" s="20" t="s">
        <v>1274</v>
      </c>
      <c r="G414" s="20" t="s">
        <v>557</v>
      </c>
      <c r="H414" s="20" t="s">
        <v>678</v>
      </c>
      <c r="I414" s="19" t="s">
        <v>1161</v>
      </c>
      <c r="J414" s="19" t="s">
        <v>1162</v>
      </c>
      <c r="K414" s="21"/>
      <c r="L414" s="21"/>
      <c r="M414" s="21"/>
      <c r="N414" s="22" t="s">
        <v>11</v>
      </c>
      <c r="O414" s="22">
        <v>2023</v>
      </c>
      <c r="P414" s="23" t="s">
        <v>343</v>
      </c>
      <c r="Q414" s="3"/>
      <c r="R414" s="3"/>
    </row>
    <row r="415" spans="1:18" ht="75">
      <c r="A415" s="18">
        <v>407</v>
      </c>
      <c r="B415" s="18">
        <v>10</v>
      </c>
      <c r="C415" s="13" t="s">
        <v>1265</v>
      </c>
      <c r="D415" s="18">
        <v>30</v>
      </c>
      <c r="E415" s="19" t="str">
        <f>VLOOKUP(Tabla2[[#This Row],[Componente]],Hoja5!$A$2:$B$31,2)</f>
        <v>Sostenibilidad a largo plazo del sistema público de pensiones en el marco del Pacto de Toledo</v>
      </c>
      <c r="F415" s="20" t="s">
        <v>1274</v>
      </c>
      <c r="G415" s="20" t="s">
        <v>558</v>
      </c>
      <c r="H415" s="20" t="s">
        <v>678</v>
      </c>
      <c r="I415" s="19" t="s">
        <v>1163</v>
      </c>
      <c r="J415" s="19" t="s">
        <v>671</v>
      </c>
      <c r="K415" s="21"/>
      <c r="L415" s="21"/>
      <c r="M415" s="21"/>
      <c r="N415" s="22" t="s">
        <v>9</v>
      </c>
      <c r="O415" s="22">
        <v>2020</v>
      </c>
      <c r="P415" s="23" t="s">
        <v>344</v>
      </c>
      <c r="Q415" s="3"/>
      <c r="R415" s="3"/>
    </row>
    <row r="416" spans="1:18" ht="75">
      <c r="A416" s="18">
        <v>408</v>
      </c>
      <c r="B416" s="18">
        <v>10</v>
      </c>
      <c r="C416" s="13" t="s">
        <v>1265</v>
      </c>
      <c r="D416" s="18">
        <v>30</v>
      </c>
      <c r="E416" s="19" t="str">
        <f>VLOOKUP(Tabla2[[#This Row],[Componente]],Hoja5!$A$2:$B$31,2)</f>
        <v>Sostenibilidad a largo plazo del sistema público de pensiones en el marco del Pacto de Toledo</v>
      </c>
      <c r="F416" s="20" t="s">
        <v>1274</v>
      </c>
      <c r="G416" s="20" t="s">
        <v>559</v>
      </c>
      <c r="H416" s="20" t="s">
        <v>678</v>
      </c>
      <c r="I416" s="19" t="s">
        <v>1164</v>
      </c>
      <c r="J416" s="19" t="s">
        <v>671</v>
      </c>
      <c r="K416" s="21"/>
      <c r="L416" s="21"/>
      <c r="M416" s="21"/>
      <c r="N416" s="22" t="s">
        <v>9</v>
      </c>
      <c r="O416" s="22">
        <v>2021</v>
      </c>
      <c r="P416" s="23" t="s">
        <v>345</v>
      </c>
      <c r="Q416" s="3"/>
      <c r="R416" s="3"/>
    </row>
    <row r="417" spans="1:18" ht="45">
      <c r="A417" s="18">
        <v>409</v>
      </c>
      <c r="B417" s="18">
        <v>10</v>
      </c>
      <c r="C417" s="13" t="s">
        <v>1265</v>
      </c>
      <c r="D417" s="18">
        <v>30</v>
      </c>
      <c r="E417" s="19" t="str">
        <f>VLOOKUP(Tabla2[[#This Row],[Componente]],Hoja5!$A$2:$B$31,2)</f>
        <v>Sostenibilidad a largo plazo del sistema público de pensiones en el marco del Pacto de Toledo</v>
      </c>
      <c r="F417" s="20" t="s">
        <v>1274</v>
      </c>
      <c r="G417" s="20" t="s">
        <v>559</v>
      </c>
      <c r="H417" s="20" t="s">
        <v>678</v>
      </c>
      <c r="I417" s="19" t="s">
        <v>1165</v>
      </c>
      <c r="J417" s="19" t="s">
        <v>671</v>
      </c>
      <c r="K417" s="21"/>
      <c r="L417" s="21"/>
      <c r="M417" s="21"/>
      <c r="N417" s="22" t="s">
        <v>9</v>
      </c>
      <c r="O417" s="22">
        <v>2022</v>
      </c>
      <c r="P417" s="23" t="s">
        <v>346</v>
      </c>
      <c r="Q417" s="3"/>
      <c r="R417" s="3"/>
    </row>
    <row r="418" spans="1:18" ht="45">
      <c r="A418" s="18">
        <v>410</v>
      </c>
      <c r="B418" s="18">
        <v>10</v>
      </c>
      <c r="C418" s="13" t="s">
        <v>1265</v>
      </c>
      <c r="D418" s="18">
        <v>30</v>
      </c>
      <c r="E418" s="19" t="str">
        <f>VLOOKUP(Tabla2[[#This Row],[Componente]],Hoja5!$A$2:$B$31,2)</f>
        <v>Sostenibilidad a largo plazo del sistema público de pensiones en el marco del Pacto de Toledo</v>
      </c>
      <c r="F418" s="20" t="s">
        <v>1274</v>
      </c>
      <c r="G418" s="20" t="s">
        <v>559</v>
      </c>
      <c r="H418" s="20" t="s">
        <v>678</v>
      </c>
      <c r="I418" s="19" t="s">
        <v>1166</v>
      </c>
      <c r="J418" s="19" t="s">
        <v>671</v>
      </c>
      <c r="K418" s="21"/>
      <c r="L418" s="21"/>
      <c r="M418" s="21"/>
      <c r="N418" s="22" t="s">
        <v>9</v>
      </c>
      <c r="O418" s="22">
        <v>2022</v>
      </c>
      <c r="P418" s="23" t="s">
        <v>347</v>
      </c>
      <c r="Q418" s="3"/>
      <c r="R418" s="3"/>
    </row>
    <row r="419" spans="1:18" ht="45">
      <c r="A419" s="18">
        <v>411</v>
      </c>
      <c r="B419" s="18">
        <v>10</v>
      </c>
      <c r="C419" s="13" t="s">
        <v>1265</v>
      </c>
      <c r="D419" s="18">
        <v>30</v>
      </c>
      <c r="E419" s="19" t="str">
        <f>VLOOKUP(Tabla2[[#This Row],[Componente]],Hoja5!$A$2:$B$31,2)</f>
        <v>Sostenibilidad a largo plazo del sistema público de pensiones en el marco del Pacto de Toledo</v>
      </c>
      <c r="F419" s="20" t="s">
        <v>1274</v>
      </c>
      <c r="G419" s="20" t="s">
        <v>559</v>
      </c>
      <c r="H419" s="20" t="s">
        <v>678</v>
      </c>
      <c r="I419" s="19" t="s">
        <v>1167</v>
      </c>
      <c r="J419" s="19" t="s">
        <v>1168</v>
      </c>
      <c r="K419" s="21"/>
      <c r="L419" s="21"/>
      <c r="M419" s="21"/>
      <c r="N419" s="22" t="s">
        <v>9</v>
      </c>
      <c r="O419" s="22">
        <v>2022</v>
      </c>
      <c r="P419" s="23" t="s">
        <v>348</v>
      </c>
      <c r="Q419" s="3"/>
      <c r="R419" s="3"/>
    </row>
    <row r="420" spans="1:18" ht="45">
      <c r="A420" s="18">
        <v>412</v>
      </c>
      <c r="B420" s="18">
        <v>10</v>
      </c>
      <c r="C420" s="13" t="s">
        <v>1265</v>
      </c>
      <c r="D420" s="18">
        <v>30</v>
      </c>
      <c r="E420" s="19" t="str">
        <f>VLOOKUP(Tabla2[[#This Row],[Componente]],Hoja5!$A$2:$B$31,2)</f>
        <v>Sostenibilidad a largo plazo del sistema público de pensiones en el marco del Pacto de Toledo</v>
      </c>
      <c r="F420" s="20" t="s">
        <v>1274</v>
      </c>
      <c r="G420" s="20" t="s">
        <v>560</v>
      </c>
      <c r="H420" s="20" t="s">
        <v>678</v>
      </c>
      <c r="I420" s="19" t="s">
        <v>1169</v>
      </c>
      <c r="J420" s="19" t="s">
        <v>671</v>
      </c>
      <c r="K420" s="21"/>
      <c r="L420" s="21"/>
      <c r="M420" s="21"/>
      <c r="N420" s="22" t="s">
        <v>10</v>
      </c>
      <c r="O420" s="22">
        <v>2022</v>
      </c>
      <c r="P420" s="23" t="s">
        <v>349</v>
      </c>
      <c r="Q420" s="3"/>
      <c r="R420" s="3"/>
    </row>
    <row r="421" spans="1:18" ht="45">
      <c r="A421" s="18">
        <v>413</v>
      </c>
      <c r="B421" s="18">
        <v>10</v>
      </c>
      <c r="C421" s="13" t="s">
        <v>1265</v>
      </c>
      <c r="D421" s="18">
        <v>30</v>
      </c>
      <c r="E421" s="19" t="str">
        <f>VLOOKUP(Tabla2[[#This Row],[Componente]],Hoja5!$A$2:$B$31,2)</f>
        <v>Sostenibilidad a largo plazo del sistema público de pensiones en el marco del Pacto de Toledo</v>
      </c>
      <c r="F421" s="20" t="s">
        <v>1274</v>
      </c>
      <c r="G421" s="20" t="s">
        <v>561</v>
      </c>
      <c r="H421" s="20" t="s">
        <v>678</v>
      </c>
      <c r="I421" s="19" t="s">
        <v>1170</v>
      </c>
      <c r="J421" s="19" t="s">
        <v>1171</v>
      </c>
      <c r="K421" s="21"/>
      <c r="L421" s="21"/>
      <c r="M421" s="21"/>
      <c r="N421" s="22" t="s">
        <v>12</v>
      </c>
      <c r="O421" s="22">
        <v>2021</v>
      </c>
      <c r="P421" s="23" t="s">
        <v>673</v>
      </c>
      <c r="Q421" s="3"/>
      <c r="R421" s="3"/>
    </row>
    <row r="422" spans="1:18" ht="75">
      <c r="A422" s="18">
        <v>414</v>
      </c>
      <c r="B422" s="18">
        <v>10</v>
      </c>
      <c r="C422" s="13" t="s">
        <v>1265</v>
      </c>
      <c r="D422" s="18">
        <v>30</v>
      </c>
      <c r="E422" s="19" t="str">
        <f>VLOOKUP(Tabla2[[#This Row],[Componente]],Hoja5!$A$2:$B$31,2)</f>
        <v>Sostenibilidad a largo plazo del sistema público de pensiones en el marco del Pacto de Toledo</v>
      </c>
      <c r="F422" s="20" t="s">
        <v>1274</v>
      </c>
      <c r="G422" s="20" t="s">
        <v>562</v>
      </c>
      <c r="H422" s="20" t="s">
        <v>678</v>
      </c>
      <c r="I422" s="19" t="s">
        <v>1172</v>
      </c>
      <c r="J422" s="24" t="s">
        <v>1220</v>
      </c>
      <c r="K422" s="21"/>
      <c r="L422" s="21"/>
      <c r="M422" s="21"/>
      <c r="N422" s="22" t="s">
        <v>9</v>
      </c>
      <c r="O422" s="22">
        <v>2020</v>
      </c>
      <c r="P422" s="23" t="s">
        <v>350</v>
      </c>
      <c r="Q422" s="3"/>
      <c r="R422" s="3"/>
    </row>
    <row r="423" spans="1:18" ht="45">
      <c r="A423" s="18">
        <v>415</v>
      </c>
      <c r="B423" s="18">
        <v>10</v>
      </c>
      <c r="C423" s="13" t="s">
        <v>1265</v>
      </c>
      <c r="D423" s="18">
        <v>30</v>
      </c>
      <c r="E423" s="19" t="str">
        <f>VLOOKUP(Tabla2[[#This Row],[Componente]],Hoja5!$A$2:$B$31,2)</f>
        <v>Sostenibilidad a largo plazo del sistema público de pensiones en el marco del Pacto de Toledo</v>
      </c>
      <c r="F423" s="20" t="s">
        <v>1274</v>
      </c>
      <c r="G423" s="20" t="s">
        <v>562</v>
      </c>
      <c r="H423" s="20" t="s">
        <v>678</v>
      </c>
      <c r="I423" s="19" t="s">
        <v>1173</v>
      </c>
      <c r="J423" s="19" t="s">
        <v>671</v>
      </c>
      <c r="K423" s="21"/>
      <c r="L423" s="21"/>
      <c r="M423" s="21"/>
      <c r="N423" s="22" t="s">
        <v>10</v>
      </c>
      <c r="O423" s="22">
        <v>2022</v>
      </c>
      <c r="P423" s="23" t="s">
        <v>351</v>
      </c>
      <c r="Q423" s="3"/>
      <c r="R423" s="3"/>
    </row>
    <row r="424" spans="1:18" ht="45">
      <c r="A424" s="18">
        <v>416</v>
      </c>
      <c r="B424" s="18">
        <v>10</v>
      </c>
      <c r="C424" s="13" t="s">
        <v>1265</v>
      </c>
      <c r="D424" s="18">
        <v>30</v>
      </c>
      <c r="E424" s="19" t="str">
        <f>VLOOKUP(Tabla2[[#This Row],[Componente]],Hoja5!$A$2:$B$31,2)</f>
        <v>Sostenibilidad a largo plazo del sistema público de pensiones en el marco del Pacto de Toledo</v>
      </c>
      <c r="F424" s="20" t="s">
        <v>1274</v>
      </c>
      <c r="G424" s="20" t="s">
        <v>563</v>
      </c>
      <c r="H424" s="20" t="s">
        <v>678</v>
      </c>
      <c r="I424" s="19" t="s">
        <v>1174</v>
      </c>
      <c r="J424" s="19" t="s">
        <v>671</v>
      </c>
      <c r="K424" s="21"/>
      <c r="L424" s="21"/>
      <c r="M424" s="21"/>
      <c r="N424" s="22" t="s">
        <v>9</v>
      </c>
      <c r="O424" s="22">
        <v>2022</v>
      </c>
      <c r="P424" s="23" t="s">
        <v>1221</v>
      </c>
      <c r="Q424" s="3"/>
      <c r="R424" s="3"/>
    </row>
    <row r="425" spans="1:18">
      <c r="J425" s="6"/>
      <c r="L425" s="3"/>
      <c r="M425" s="3"/>
      <c r="N425" s="3"/>
      <c r="O425" s="3"/>
      <c r="P425" s="3"/>
      <c r="Q425" s="3"/>
      <c r="R425" s="3"/>
    </row>
    <row r="426" spans="1:18">
      <c r="J426" s="6"/>
      <c r="L426" s="3"/>
      <c r="M426" s="3"/>
      <c r="N426" s="3"/>
      <c r="O426" s="3"/>
      <c r="P426" s="3"/>
      <c r="Q426" s="3"/>
      <c r="R426" s="3"/>
    </row>
    <row r="427" spans="1:18">
      <c r="J427" s="6"/>
      <c r="L427" s="3"/>
      <c r="M427" s="3"/>
      <c r="N427" s="3"/>
      <c r="O427" s="3"/>
      <c r="P427" s="3"/>
      <c r="Q427" s="3"/>
      <c r="R427" s="3"/>
    </row>
    <row r="428" spans="1:18">
      <c r="J428" s="6"/>
      <c r="L428" s="3"/>
      <c r="M428" s="3"/>
      <c r="N428" s="3"/>
      <c r="O428" s="3"/>
      <c r="P428" s="3"/>
      <c r="Q428" s="3"/>
      <c r="R428" s="3"/>
    </row>
    <row r="429" spans="1:18">
      <c r="J429" s="6"/>
      <c r="L429" s="3"/>
      <c r="M429" s="3"/>
      <c r="N429" s="3"/>
      <c r="O429" s="3"/>
      <c r="P429" s="3"/>
      <c r="Q429" s="3"/>
      <c r="R429" s="3"/>
    </row>
    <row r="430" spans="1:18">
      <c r="J430" s="6"/>
      <c r="L430" s="3"/>
      <c r="M430" s="3"/>
      <c r="N430" s="3"/>
      <c r="O430" s="3"/>
      <c r="P430" s="3"/>
      <c r="Q430" s="3"/>
      <c r="R430" s="3"/>
    </row>
    <row r="431" spans="1:18">
      <c r="J431" s="6"/>
      <c r="L431" s="3"/>
      <c r="M431" s="3"/>
      <c r="N431" s="3"/>
      <c r="O431" s="3"/>
      <c r="P431" s="3"/>
      <c r="Q431" s="3"/>
      <c r="R431" s="3"/>
    </row>
    <row r="432" spans="1:18">
      <c r="J432" s="6"/>
      <c r="L432" s="3"/>
      <c r="M432" s="3"/>
      <c r="N432" s="3"/>
      <c r="O432" s="3"/>
      <c r="P432" s="3"/>
      <c r="Q432" s="3"/>
      <c r="R432" s="3"/>
    </row>
    <row r="433" spans="10:18">
      <c r="J433" s="6"/>
      <c r="L433" s="3"/>
      <c r="M433" s="3"/>
      <c r="N433" s="3"/>
      <c r="O433" s="3"/>
      <c r="P433" s="3"/>
      <c r="Q433" s="3"/>
      <c r="R433" s="3"/>
    </row>
    <row r="434" spans="10:18">
      <c r="J434" s="6"/>
      <c r="L434" s="3"/>
      <c r="M434" s="3"/>
      <c r="N434" s="3"/>
      <c r="O434" s="3"/>
      <c r="P434" s="3"/>
      <c r="Q434" s="3"/>
      <c r="R434" s="3"/>
    </row>
    <row r="435" spans="10:18">
      <c r="J435" s="6"/>
      <c r="L435" s="3"/>
      <c r="M435" s="3"/>
      <c r="N435" s="3"/>
      <c r="O435" s="3"/>
      <c r="P435" s="3"/>
      <c r="Q435" s="3"/>
      <c r="R435" s="3"/>
    </row>
    <row r="436" spans="10:18">
      <c r="J436" s="6"/>
      <c r="L436" s="3"/>
      <c r="M436" s="3"/>
      <c r="N436" s="3"/>
      <c r="O436" s="3"/>
      <c r="P436" s="3"/>
      <c r="Q436" s="3"/>
      <c r="R436" s="3"/>
    </row>
    <row r="437" spans="10:18">
      <c r="J437" s="6"/>
      <c r="L437" s="3"/>
      <c r="M437" s="3"/>
      <c r="N437" s="3"/>
      <c r="O437" s="3"/>
      <c r="P437" s="3"/>
      <c r="Q437" s="3"/>
      <c r="R437" s="3"/>
    </row>
    <row r="438" spans="10:18">
      <c r="J438" s="6"/>
      <c r="L438" s="3"/>
      <c r="M438" s="3"/>
      <c r="N438" s="3"/>
      <c r="O438" s="3"/>
      <c r="P438" s="3"/>
      <c r="Q438" s="3"/>
      <c r="R438" s="3"/>
    </row>
    <row r="439" spans="10:18">
      <c r="J439" s="6"/>
      <c r="L439" s="3"/>
      <c r="M439" s="3"/>
      <c r="N439" s="3"/>
      <c r="O439" s="3"/>
      <c r="P439" s="3"/>
      <c r="Q439" s="3"/>
      <c r="R439" s="3"/>
    </row>
    <row r="440" spans="10:18">
      <c r="J440" s="6"/>
      <c r="L440" s="3"/>
      <c r="M440" s="3"/>
      <c r="N440" s="3"/>
      <c r="O440" s="3"/>
      <c r="P440" s="3"/>
      <c r="Q440" s="3"/>
      <c r="R440" s="3"/>
    </row>
    <row r="441" spans="10:18">
      <c r="J441" s="6"/>
      <c r="L441" s="3"/>
      <c r="M441" s="3"/>
      <c r="N441" s="3"/>
      <c r="O441" s="3"/>
      <c r="P441" s="3"/>
      <c r="Q441" s="3"/>
      <c r="R441" s="3"/>
    </row>
    <row r="442" spans="10:18">
      <c r="J442" s="6"/>
      <c r="L442" s="3"/>
      <c r="M442" s="3"/>
      <c r="N442" s="3"/>
      <c r="O442" s="3"/>
      <c r="P442" s="3"/>
      <c r="Q442" s="3"/>
      <c r="R442" s="3"/>
    </row>
    <row r="443" spans="10:18">
      <c r="J443" s="6"/>
      <c r="L443" s="3"/>
      <c r="M443" s="3"/>
      <c r="N443" s="3"/>
      <c r="O443" s="3"/>
      <c r="P443" s="3"/>
      <c r="Q443" s="3"/>
      <c r="R443" s="3"/>
    </row>
    <row r="444" spans="10:18">
      <c r="J444" s="6"/>
      <c r="L444" s="3"/>
      <c r="M444" s="3"/>
      <c r="N444" s="3"/>
      <c r="O444" s="3"/>
      <c r="P444" s="3"/>
      <c r="Q444" s="3"/>
      <c r="R444" s="3"/>
    </row>
    <row r="445" spans="10:18">
      <c r="J445" s="6"/>
      <c r="L445" s="3"/>
      <c r="M445" s="3"/>
      <c r="N445" s="3"/>
      <c r="O445" s="3"/>
      <c r="P445" s="3"/>
      <c r="Q445" s="3"/>
      <c r="R445" s="3"/>
    </row>
    <row r="446" spans="10:18">
      <c r="J446" s="6"/>
      <c r="L446" s="3"/>
      <c r="M446" s="3"/>
      <c r="N446" s="3"/>
      <c r="O446" s="3"/>
      <c r="P446" s="3"/>
      <c r="Q446" s="3"/>
      <c r="R446" s="3"/>
    </row>
    <row r="447" spans="10:18">
      <c r="J447" s="6"/>
      <c r="L447" s="3"/>
      <c r="M447" s="3"/>
      <c r="N447" s="3"/>
      <c r="O447" s="3"/>
      <c r="P447" s="3"/>
      <c r="Q447" s="3"/>
      <c r="R447" s="3"/>
    </row>
    <row r="448" spans="10:18">
      <c r="J448" s="6"/>
      <c r="L448" s="3"/>
      <c r="M448" s="3"/>
      <c r="N448" s="3"/>
      <c r="O448" s="3"/>
      <c r="P448" s="3"/>
      <c r="Q448" s="3"/>
      <c r="R448" s="3"/>
    </row>
    <row r="449" spans="10:18">
      <c r="J449" s="6"/>
      <c r="L449" s="3"/>
      <c r="M449" s="3"/>
      <c r="N449" s="3"/>
      <c r="O449" s="3"/>
      <c r="P449" s="3"/>
      <c r="Q449" s="3"/>
      <c r="R449" s="3"/>
    </row>
    <row r="450" spans="10:18">
      <c r="J450" s="6"/>
      <c r="L450" s="3"/>
      <c r="M450" s="3"/>
      <c r="N450" s="3"/>
      <c r="O450" s="3"/>
      <c r="P450" s="3"/>
      <c r="Q450" s="3"/>
      <c r="R450" s="3"/>
    </row>
    <row r="451" spans="10:18">
      <c r="J451" s="6"/>
      <c r="L451" s="3"/>
      <c r="M451" s="3"/>
      <c r="N451" s="3"/>
      <c r="O451" s="3"/>
      <c r="P451" s="3"/>
      <c r="Q451" s="3"/>
      <c r="R451" s="3"/>
    </row>
    <row r="452" spans="10:18">
      <c r="J452" s="6"/>
      <c r="L452" s="3"/>
      <c r="M452" s="3"/>
      <c r="N452" s="3"/>
      <c r="O452" s="3"/>
      <c r="P452" s="3"/>
      <c r="Q452" s="3"/>
      <c r="R452" s="3"/>
    </row>
    <row r="453" spans="10:18">
      <c r="J453" s="6"/>
      <c r="L453" s="3"/>
      <c r="M453" s="3"/>
      <c r="N453" s="3"/>
      <c r="O453" s="3"/>
      <c r="P453" s="3"/>
      <c r="Q453" s="3"/>
      <c r="R453" s="3"/>
    </row>
    <row r="454" spans="10:18">
      <c r="J454" s="6"/>
      <c r="L454" s="3"/>
      <c r="M454" s="3"/>
      <c r="N454" s="3"/>
      <c r="O454" s="3"/>
      <c r="P454" s="3"/>
      <c r="Q454" s="3"/>
      <c r="R454" s="3"/>
    </row>
    <row r="455" spans="10:18">
      <c r="J455" s="6"/>
      <c r="L455" s="3"/>
      <c r="M455" s="3"/>
      <c r="N455" s="3"/>
      <c r="O455" s="3"/>
      <c r="P455" s="3"/>
      <c r="Q455" s="3"/>
      <c r="R455" s="3"/>
    </row>
  </sheetData>
  <sheetProtection password="CA9C" sheet="1" objects="1" scenarios="1" sort="0" autoFilter="0" pivotTables="0"/>
  <mergeCells count="2">
    <mergeCell ref="A5:P5"/>
    <mergeCell ref="A6:P6"/>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dimension ref="A1:B12"/>
  <sheetViews>
    <sheetView showGridLines="0" workbookViewId="0">
      <selection activeCell="C14" sqref="C14"/>
    </sheetView>
  </sheetViews>
  <sheetFormatPr baseColWidth="10" defaultRowHeight="15"/>
  <cols>
    <col min="2" max="2" width="90.42578125" bestFit="1" customWidth="1"/>
  </cols>
  <sheetData>
    <row r="1" spans="1:2">
      <c r="B1" t="s">
        <v>0</v>
      </c>
    </row>
    <row r="2" spans="1:2">
      <c r="A2">
        <v>1</v>
      </c>
      <c r="B2" t="s">
        <v>1231</v>
      </c>
    </row>
    <row r="3" spans="1:2">
      <c r="A3">
        <v>2</v>
      </c>
      <c r="B3" t="s">
        <v>1235</v>
      </c>
    </row>
    <row r="4" spans="1:2">
      <c r="A4">
        <v>3</v>
      </c>
      <c r="B4" t="s">
        <v>1239</v>
      </c>
    </row>
    <row r="5" spans="1:2">
      <c r="A5">
        <v>4</v>
      </c>
      <c r="B5" t="s">
        <v>1244</v>
      </c>
    </row>
    <row r="6" spans="1:2">
      <c r="A6">
        <v>5</v>
      </c>
      <c r="B6" t="s">
        <v>1246</v>
      </c>
    </row>
    <row r="7" spans="1:2">
      <c r="A7">
        <v>6</v>
      </c>
      <c r="B7" t="s">
        <v>1251</v>
      </c>
    </row>
    <row r="8" spans="1:2">
      <c r="A8">
        <v>7</v>
      </c>
      <c r="B8" t="s">
        <v>1254</v>
      </c>
    </row>
    <row r="9" spans="1:2">
      <c r="A9">
        <v>8</v>
      </c>
      <c r="B9" t="s">
        <v>1258</v>
      </c>
    </row>
    <row r="10" spans="1:2">
      <c r="A10">
        <v>9</v>
      </c>
      <c r="B10" t="s">
        <v>1261</v>
      </c>
    </row>
    <row r="11" spans="1:2">
      <c r="A11">
        <v>10</v>
      </c>
      <c r="B11" t="s">
        <v>1265</v>
      </c>
    </row>
    <row r="12" spans="1:2">
      <c r="B12" t="s">
        <v>1266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31"/>
  <sheetViews>
    <sheetView showGridLines="0" workbookViewId="0">
      <selection activeCell="C14" sqref="C14"/>
    </sheetView>
  </sheetViews>
  <sheetFormatPr baseColWidth="10" defaultRowHeight="15"/>
  <sheetData>
    <row r="1" spans="1:2">
      <c r="B1" t="s">
        <v>1271</v>
      </c>
    </row>
    <row r="2" spans="1:2">
      <c r="A2">
        <v>1</v>
      </c>
      <c r="B2" t="s">
        <v>1232</v>
      </c>
    </row>
    <row r="3" spans="1:2">
      <c r="A3">
        <v>2</v>
      </c>
      <c r="B3" t="s">
        <v>1233</v>
      </c>
    </row>
    <row r="4" spans="1:2">
      <c r="A4">
        <v>3</v>
      </c>
      <c r="B4" t="s">
        <v>1234</v>
      </c>
    </row>
    <row r="5" spans="1:2">
      <c r="A5">
        <v>4</v>
      </c>
      <c r="B5" t="s">
        <v>1236</v>
      </c>
    </row>
    <row r="6" spans="1:2">
      <c r="A6">
        <v>5</v>
      </c>
      <c r="B6" t="s">
        <v>1237</v>
      </c>
    </row>
    <row r="7" spans="1:2">
      <c r="A7">
        <v>6</v>
      </c>
      <c r="B7" t="s">
        <v>1238</v>
      </c>
    </row>
    <row r="8" spans="1:2">
      <c r="A8">
        <v>7</v>
      </c>
      <c r="B8" t="s">
        <v>1240</v>
      </c>
    </row>
    <row r="9" spans="1:2">
      <c r="A9">
        <v>8</v>
      </c>
      <c r="B9" t="s">
        <v>1241</v>
      </c>
    </row>
    <row r="10" spans="1:2">
      <c r="A10">
        <v>9</v>
      </c>
      <c r="B10" t="s">
        <v>1242</v>
      </c>
    </row>
    <row r="11" spans="1:2">
      <c r="A11">
        <v>10</v>
      </c>
      <c r="B11" t="s">
        <v>1243</v>
      </c>
    </row>
    <row r="12" spans="1:2">
      <c r="A12">
        <v>11</v>
      </c>
      <c r="B12" t="s">
        <v>1245</v>
      </c>
    </row>
    <row r="13" spans="1:2">
      <c r="A13">
        <v>12</v>
      </c>
      <c r="B13" t="s">
        <v>1247</v>
      </c>
    </row>
    <row r="14" spans="1:2">
      <c r="A14">
        <v>13</v>
      </c>
      <c r="B14" t="s">
        <v>1248</v>
      </c>
    </row>
    <row r="15" spans="1:2">
      <c r="A15">
        <v>14</v>
      </c>
      <c r="B15" t="s">
        <v>1249</v>
      </c>
    </row>
    <row r="16" spans="1:2">
      <c r="A16">
        <v>15</v>
      </c>
      <c r="B16" t="s">
        <v>1250</v>
      </c>
    </row>
    <row r="17" spans="1:2">
      <c r="A17">
        <v>16</v>
      </c>
      <c r="B17" t="s">
        <v>963</v>
      </c>
    </row>
    <row r="18" spans="1:2">
      <c r="A18">
        <v>17</v>
      </c>
      <c r="B18" t="s">
        <v>1252</v>
      </c>
    </row>
    <row r="19" spans="1:2">
      <c r="A19">
        <v>18</v>
      </c>
      <c r="B19" t="s">
        <v>1253</v>
      </c>
    </row>
    <row r="20" spans="1:2">
      <c r="A20">
        <v>19</v>
      </c>
      <c r="B20" t="s">
        <v>1255</v>
      </c>
    </row>
    <row r="21" spans="1:2">
      <c r="A21">
        <v>20</v>
      </c>
      <c r="B21" t="s">
        <v>1256</v>
      </c>
    </row>
    <row r="22" spans="1:2">
      <c r="A22">
        <v>21</v>
      </c>
      <c r="B22" t="s">
        <v>1257</v>
      </c>
    </row>
    <row r="23" spans="1:2">
      <c r="A23">
        <v>22</v>
      </c>
      <c r="B23" t="s">
        <v>1259</v>
      </c>
    </row>
    <row r="24" spans="1:2">
      <c r="A24">
        <v>23</v>
      </c>
      <c r="B24" t="s">
        <v>1260</v>
      </c>
    </row>
    <row r="25" spans="1:2">
      <c r="A25">
        <v>24</v>
      </c>
      <c r="B25" t="s">
        <v>1262</v>
      </c>
    </row>
    <row r="26" spans="1:2">
      <c r="A26">
        <v>25</v>
      </c>
      <c r="B26" t="s">
        <v>1263</v>
      </c>
    </row>
    <row r="27" spans="1:2">
      <c r="A27">
        <v>26</v>
      </c>
      <c r="B27" t="s">
        <v>1264</v>
      </c>
    </row>
    <row r="28" spans="1:2">
      <c r="A28">
        <v>27</v>
      </c>
      <c r="B28" t="s">
        <v>1267</v>
      </c>
    </row>
    <row r="29" spans="1:2">
      <c r="A29">
        <v>28</v>
      </c>
      <c r="B29" t="s">
        <v>1268</v>
      </c>
    </row>
    <row r="30" spans="1:2">
      <c r="A30">
        <v>29</v>
      </c>
      <c r="B30" t="s">
        <v>1269</v>
      </c>
    </row>
    <row r="31" spans="1:2">
      <c r="A31">
        <v>30</v>
      </c>
      <c r="B31" t="s">
        <v>1270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TABLA DINÁMICA</vt:lpstr>
      <vt:lpstr>ANEXO CID</vt:lpstr>
      <vt:lpstr>Hoja4</vt:lpstr>
      <vt:lpstr>Hoja5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PACO</dc:creator>
  <cp:lastModifiedBy>DJ07509Q</cp:lastModifiedBy>
  <dcterms:created xsi:type="dcterms:W3CDTF">2022-02-16T17:46:58Z</dcterms:created>
  <dcterms:modified xsi:type="dcterms:W3CDTF">2022-03-02T08:34:25Z</dcterms:modified>
</cp:coreProperties>
</file>